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490" windowHeight="6855"/>
  </bookViews>
  <sheets>
    <sheet name="Instructions" sheetId="2" r:id="rId1"/>
    <sheet name="Cost Component Impact" sheetId="3" r:id="rId2"/>
    <sheet name="SKU Information" sheetId="4" r:id="rId3"/>
  </sheets>
  <definedNames>
    <definedName name="_xlnm.Print_Area" localSheetId="0">Instructions!$A$1:$B$27</definedName>
    <definedName name="_xlnm.Print_Area" localSheetId="2">'SKU Information'!$A$1:$L$100</definedName>
    <definedName name="_xlnm.Print_Titles" localSheetId="2">'SKU Information'!$17:$17</definedName>
  </definedNames>
  <calcPr calcId="152511"/>
</workbook>
</file>

<file path=xl/calcChain.xml><?xml version="1.0" encoding="utf-8"?>
<calcChain xmlns="http://schemas.openxmlformats.org/spreadsheetml/2006/main">
  <c r="K18" i="4"/>
  <c r="K19"/>
  <c r="L18"/>
  <c r="G34" i="3"/>
  <c r="G35"/>
  <c r="G36"/>
  <c r="G37"/>
  <c r="G38"/>
  <c r="G39"/>
  <c r="G40"/>
  <c r="G41"/>
  <c r="G42"/>
  <c r="G43"/>
  <c r="G44"/>
  <c r="G33"/>
  <c r="E12" i="4"/>
  <c r="L1008" l="1"/>
  <c r="K1008"/>
  <c r="L1007"/>
  <c r="K1007"/>
  <c r="L1006"/>
  <c r="K1006"/>
  <c r="L1005"/>
  <c r="K1005"/>
  <c r="L1004"/>
  <c r="K1004"/>
  <c r="L1003"/>
  <c r="K1003"/>
  <c r="L1002"/>
  <c r="K1002"/>
  <c r="L1001"/>
  <c r="K1001"/>
  <c r="L1000"/>
  <c r="K1000"/>
  <c r="L999"/>
  <c r="K999"/>
  <c r="L998"/>
  <c r="K998"/>
  <c r="L997"/>
  <c r="K997"/>
  <c r="L996"/>
  <c r="K996"/>
  <c r="L995"/>
  <c r="K995"/>
  <c r="L994"/>
  <c r="K994"/>
  <c r="L993"/>
  <c r="K993"/>
  <c r="L992"/>
  <c r="K992"/>
  <c r="L991"/>
  <c r="K991"/>
  <c r="L990"/>
  <c r="K990"/>
  <c r="L989"/>
  <c r="K989"/>
  <c r="L988"/>
  <c r="K988"/>
  <c r="L987"/>
  <c r="K987"/>
  <c r="L986"/>
  <c r="K986"/>
  <c r="L985"/>
  <c r="K985"/>
  <c r="L984"/>
  <c r="K984"/>
  <c r="L983"/>
  <c r="K983"/>
  <c r="L982"/>
  <c r="K982"/>
  <c r="L981"/>
  <c r="K981"/>
  <c r="L980"/>
  <c r="K980"/>
  <c r="L979"/>
  <c r="K979"/>
  <c r="L978"/>
  <c r="K978"/>
  <c r="L977"/>
  <c r="K977"/>
  <c r="L976"/>
  <c r="K976"/>
  <c r="L975"/>
  <c r="K975"/>
  <c r="L974"/>
  <c r="K974"/>
  <c r="L973"/>
  <c r="K973"/>
  <c r="L972"/>
  <c r="K972"/>
  <c r="L971"/>
  <c r="K971"/>
  <c r="L970"/>
  <c r="K970"/>
  <c r="L969"/>
  <c r="K969"/>
  <c r="L968"/>
  <c r="K968"/>
  <c r="L967"/>
  <c r="K967"/>
  <c r="L966"/>
  <c r="K966"/>
  <c r="L965"/>
  <c r="K965"/>
  <c r="L964"/>
  <c r="K964"/>
  <c r="L963"/>
  <c r="K963"/>
  <c r="L962"/>
  <c r="K962"/>
  <c r="L961"/>
  <c r="K961"/>
  <c r="L960"/>
  <c r="K960"/>
  <c r="L959"/>
  <c r="K959"/>
  <c r="L958"/>
  <c r="K958"/>
  <c r="L957"/>
  <c r="K957"/>
  <c r="L956"/>
  <c r="K956"/>
  <c r="L955"/>
  <c r="K955"/>
  <c r="L954"/>
  <c r="K954"/>
  <c r="L953"/>
  <c r="K953"/>
  <c r="L952"/>
  <c r="K952"/>
  <c r="L951"/>
  <c r="K951"/>
  <c r="L950"/>
  <c r="K950"/>
  <c r="L949"/>
  <c r="K949"/>
  <c r="L948"/>
  <c r="K948"/>
  <c r="L947"/>
  <c r="K947"/>
  <c r="L946"/>
  <c r="K946"/>
  <c r="L945"/>
  <c r="K945"/>
  <c r="L944"/>
  <c r="K944"/>
  <c r="L943"/>
  <c r="K943"/>
  <c r="L942"/>
  <c r="K942"/>
  <c r="L941"/>
  <c r="K941"/>
  <c r="L940"/>
  <c r="K940"/>
  <c r="L939"/>
  <c r="K939"/>
  <c r="L938"/>
  <c r="K938"/>
  <c r="L937"/>
  <c r="K937"/>
  <c r="L936"/>
  <c r="K936"/>
  <c r="L935"/>
  <c r="K935"/>
  <c r="L934"/>
  <c r="K934"/>
  <c r="L933"/>
  <c r="K933"/>
  <c r="L932"/>
  <c r="K932"/>
  <c r="L931"/>
  <c r="K931"/>
  <c r="L930"/>
  <c r="K930"/>
  <c r="L929"/>
  <c r="K929"/>
  <c r="L928"/>
  <c r="K928"/>
  <c r="L927"/>
  <c r="K927"/>
  <c r="L926"/>
  <c r="K926"/>
  <c r="L925"/>
  <c r="K925"/>
  <c r="L924"/>
  <c r="K924"/>
  <c r="L923"/>
  <c r="K923"/>
  <c r="L922"/>
  <c r="K922"/>
  <c r="L921"/>
  <c r="K921"/>
  <c r="L920"/>
  <c r="K920"/>
  <c r="L919"/>
  <c r="K919"/>
  <c r="L918"/>
  <c r="K918"/>
  <c r="L917"/>
  <c r="K917"/>
  <c r="L916"/>
  <c r="K916"/>
  <c r="L915"/>
  <c r="K915"/>
  <c r="L914"/>
  <c r="K914"/>
  <c r="L913"/>
  <c r="K913"/>
  <c r="L912"/>
  <c r="K912"/>
  <c r="L911"/>
  <c r="K911"/>
  <c r="L910"/>
  <c r="K910"/>
  <c r="L909"/>
  <c r="K909"/>
  <c r="L908"/>
  <c r="K908"/>
  <c r="L907"/>
  <c r="K907"/>
  <c r="L906"/>
  <c r="K906"/>
  <c r="L905"/>
  <c r="K905"/>
  <c r="L904"/>
  <c r="K904"/>
  <c r="L903"/>
  <c r="K903"/>
  <c r="L902"/>
  <c r="K902"/>
  <c r="L901"/>
  <c r="K901"/>
  <c r="L900"/>
  <c r="K900"/>
  <c r="L899"/>
  <c r="K899"/>
  <c r="L898"/>
  <c r="K898"/>
  <c r="L897"/>
  <c r="K897"/>
  <c r="L896"/>
  <c r="K896"/>
  <c r="L895"/>
  <c r="K895"/>
  <c r="L894"/>
  <c r="K894"/>
  <c r="L893"/>
  <c r="K893"/>
  <c r="L892"/>
  <c r="K892"/>
  <c r="L891"/>
  <c r="K891"/>
  <c r="L890"/>
  <c r="K890"/>
  <c r="L889"/>
  <c r="K889"/>
  <c r="L888"/>
  <c r="K888"/>
  <c r="L887"/>
  <c r="K887"/>
  <c r="L886"/>
  <c r="K886"/>
  <c r="L885"/>
  <c r="K885"/>
  <c r="L884"/>
  <c r="K884"/>
  <c r="L883"/>
  <c r="K883"/>
  <c r="L882"/>
  <c r="K882"/>
  <c r="L881"/>
  <c r="K881"/>
  <c r="L880"/>
  <c r="K880"/>
  <c r="L879"/>
  <c r="K879"/>
  <c r="L878"/>
  <c r="K878"/>
  <c r="L877"/>
  <c r="K877"/>
  <c r="L876"/>
  <c r="K876"/>
  <c r="L875"/>
  <c r="K875"/>
  <c r="L874"/>
  <c r="K874"/>
  <c r="L873"/>
  <c r="K873"/>
  <c r="L872"/>
  <c r="K872"/>
  <c r="L871"/>
  <c r="K871"/>
  <c r="L870"/>
  <c r="K870"/>
  <c r="L869"/>
  <c r="K869"/>
  <c r="L868"/>
  <c r="K868"/>
  <c r="L867"/>
  <c r="K867"/>
  <c r="L866"/>
  <c r="K866"/>
  <c r="L865"/>
  <c r="K865"/>
  <c r="L864"/>
  <c r="K864"/>
  <c r="L863"/>
  <c r="K863"/>
  <c r="L862"/>
  <c r="K862"/>
  <c r="L861"/>
  <c r="K861"/>
  <c r="L860"/>
  <c r="K860"/>
  <c r="L859"/>
  <c r="K859"/>
  <c r="L858"/>
  <c r="K858"/>
  <c r="L857"/>
  <c r="K857"/>
  <c r="L856"/>
  <c r="K856"/>
  <c r="L855"/>
  <c r="K855"/>
  <c r="L854"/>
  <c r="K854"/>
  <c r="L853"/>
  <c r="K853"/>
  <c r="L852"/>
  <c r="K852"/>
  <c r="L851"/>
  <c r="K851"/>
  <c r="L850"/>
  <c r="K850"/>
  <c r="L849"/>
  <c r="K849"/>
  <c r="L848"/>
  <c r="K848"/>
  <c r="L847"/>
  <c r="K847"/>
  <c r="L846"/>
  <c r="K846"/>
  <c r="L845"/>
  <c r="K845"/>
  <c r="L844"/>
  <c r="K844"/>
  <c r="L843"/>
  <c r="K843"/>
  <c r="L842"/>
  <c r="K842"/>
  <c r="L841"/>
  <c r="K841"/>
  <c r="L840"/>
  <c r="K840"/>
  <c r="L839"/>
  <c r="K839"/>
  <c r="L838"/>
  <c r="K838"/>
  <c r="L837"/>
  <c r="K837"/>
  <c r="L836"/>
  <c r="K836"/>
  <c r="L835"/>
  <c r="K835"/>
  <c r="L834"/>
  <c r="K834"/>
  <c r="L833"/>
  <c r="K833"/>
  <c r="L832"/>
  <c r="K832"/>
  <c r="L831"/>
  <c r="K831"/>
  <c r="L830"/>
  <c r="K830"/>
  <c r="L829"/>
  <c r="K829"/>
  <c r="L828"/>
  <c r="K828"/>
  <c r="L827"/>
  <c r="K827"/>
  <c r="L826"/>
  <c r="K826"/>
  <c r="L825"/>
  <c r="K825"/>
  <c r="L824"/>
  <c r="K824"/>
  <c r="L823"/>
  <c r="K823"/>
  <c r="L822"/>
  <c r="K822"/>
  <c r="L821"/>
  <c r="K821"/>
  <c r="L820"/>
  <c r="K820"/>
  <c r="L819"/>
  <c r="K819"/>
  <c r="L818"/>
  <c r="K818"/>
  <c r="L817"/>
  <c r="K817"/>
  <c r="L816"/>
  <c r="K816"/>
  <c r="L815"/>
  <c r="K815"/>
  <c r="L814"/>
  <c r="K814"/>
  <c r="L813"/>
  <c r="K813"/>
  <c r="L812"/>
  <c r="K812"/>
  <c r="L811"/>
  <c r="K811"/>
  <c r="L810"/>
  <c r="K810"/>
  <c r="L809"/>
  <c r="K809"/>
  <c r="L808"/>
  <c r="K808"/>
  <c r="L807"/>
  <c r="K807"/>
  <c r="L806"/>
  <c r="K806"/>
  <c r="L805"/>
  <c r="K805"/>
  <c r="L804"/>
  <c r="K804"/>
  <c r="L803"/>
  <c r="K803"/>
  <c r="L802"/>
  <c r="K802"/>
  <c r="L801"/>
  <c r="K801"/>
  <c r="L800"/>
  <c r="K800"/>
  <c r="L799"/>
  <c r="K799"/>
  <c r="L798"/>
  <c r="K798"/>
  <c r="L797"/>
  <c r="K797"/>
  <c r="L796"/>
  <c r="K796"/>
  <c r="L795"/>
  <c r="K795"/>
  <c r="L794"/>
  <c r="K794"/>
  <c r="L793"/>
  <c r="K793"/>
  <c r="L792"/>
  <c r="K792"/>
  <c r="L791"/>
  <c r="K791"/>
  <c r="L790"/>
  <c r="K790"/>
  <c r="L789"/>
  <c r="K789"/>
  <c r="L788"/>
  <c r="K788"/>
  <c r="L787"/>
  <c r="K787"/>
  <c r="L786"/>
  <c r="K786"/>
  <c r="L785"/>
  <c r="K785"/>
  <c r="L784"/>
  <c r="K784"/>
  <c r="L783"/>
  <c r="K783"/>
  <c r="L782"/>
  <c r="K782"/>
  <c r="L781"/>
  <c r="K781"/>
  <c r="L780"/>
  <c r="K780"/>
  <c r="L779"/>
  <c r="K779"/>
  <c r="L778"/>
  <c r="K778"/>
  <c r="L777"/>
  <c r="K777"/>
  <c r="L776"/>
  <c r="K776"/>
  <c r="L775"/>
  <c r="K775"/>
  <c r="L774"/>
  <c r="K774"/>
  <c r="L773"/>
  <c r="K773"/>
  <c r="L772"/>
  <c r="K772"/>
  <c r="L771"/>
  <c r="K771"/>
  <c r="L770"/>
  <c r="K770"/>
  <c r="L769"/>
  <c r="K769"/>
  <c r="L768"/>
  <c r="K768"/>
  <c r="L767"/>
  <c r="K767"/>
  <c r="L766"/>
  <c r="K766"/>
  <c r="L765"/>
  <c r="K765"/>
  <c r="L764"/>
  <c r="K764"/>
  <c r="L763"/>
  <c r="K763"/>
  <c r="L762"/>
  <c r="K762"/>
  <c r="L761"/>
  <c r="K761"/>
  <c r="L760"/>
  <c r="K760"/>
  <c r="L759"/>
  <c r="K759"/>
  <c r="L758"/>
  <c r="K758"/>
  <c r="L757"/>
  <c r="K757"/>
  <c r="L756"/>
  <c r="K756"/>
  <c r="L755"/>
  <c r="K755"/>
  <c r="L754"/>
  <c r="K754"/>
  <c r="L753"/>
  <c r="K753"/>
  <c r="L752"/>
  <c r="K752"/>
  <c r="L751"/>
  <c r="K751"/>
  <c r="L750"/>
  <c r="K750"/>
  <c r="L749"/>
  <c r="K749"/>
  <c r="L748"/>
  <c r="K748"/>
  <c r="L747"/>
  <c r="K747"/>
  <c r="L746"/>
  <c r="K746"/>
  <c r="L745"/>
  <c r="K745"/>
  <c r="L744"/>
  <c r="K744"/>
  <c r="L743"/>
  <c r="K743"/>
  <c r="L742"/>
  <c r="K742"/>
  <c r="L741"/>
  <c r="K741"/>
  <c r="L740"/>
  <c r="K740"/>
  <c r="L739"/>
  <c r="K739"/>
  <c r="L738"/>
  <c r="K738"/>
  <c r="L737"/>
  <c r="K737"/>
  <c r="L736"/>
  <c r="K736"/>
  <c r="L735"/>
  <c r="K735"/>
  <c r="L734"/>
  <c r="K734"/>
  <c r="L733"/>
  <c r="K733"/>
  <c r="L732"/>
  <c r="K732"/>
  <c r="L731"/>
  <c r="K731"/>
  <c r="L730"/>
  <c r="K730"/>
  <c r="L729"/>
  <c r="K729"/>
  <c r="L728"/>
  <c r="K728"/>
  <c r="L727"/>
  <c r="K727"/>
  <c r="L726"/>
  <c r="K726"/>
  <c r="L725"/>
  <c r="K725"/>
  <c r="L724"/>
  <c r="K724"/>
  <c r="L723"/>
  <c r="K723"/>
  <c r="L722"/>
  <c r="K722"/>
  <c r="L721"/>
  <c r="K721"/>
  <c r="L720"/>
  <c r="K720"/>
  <c r="L719"/>
  <c r="K719"/>
  <c r="L718"/>
  <c r="K718"/>
  <c r="L717"/>
  <c r="K717"/>
  <c r="L716"/>
  <c r="K716"/>
  <c r="L715"/>
  <c r="K715"/>
  <c r="L714"/>
  <c r="K714"/>
  <c r="L713"/>
  <c r="K713"/>
  <c r="L712"/>
  <c r="K712"/>
  <c r="L711"/>
  <c r="K711"/>
  <c r="L710"/>
  <c r="K710"/>
  <c r="L709"/>
  <c r="K709"/>
  <c r="L708"/>
  <c r="K708"/>
  <c r="L707"/>
  <c r="K707"/>
  <c r="L706"/>
  <c r="K706"/>
  <c r="L705"/>
  <c r="K705"/>
  <c r="L704"/>
  <c r="K704"/>
  <c r="L703"/>
  <c r="K703"/>
  <c r="L702"/>
  <c r="K702"/>
  <c r="L701"/>
  <c r="K701"/>
  <c r="L700"/>
  <c r="K700"/>
  <c r="L699"/>
  <c r="K699"/>
  <c r="L698"/>
  <c r="K698"/>
  <c r="L697"/>
  <c r="K697"/>
  <c r="L696"/>
  <c r="K696"/>
  <c r="L695"/>
  <c r="K695"/>
  <c r="L694"/>
  <c r="K694"/>
  <c r="L693"/>
  <c r="K693"/>
  <c r="L692"/>
  <c r="K692"/>
  <c r="L691"/>
  <c r="K691"/>
  <c r="L690"/>
  <c r="K690"/>
  <c r="L689"/>
  <c r="K689"/>
  <c r="L688"/>
  <c r="K688"/>
  <c r="L687"/>
  <c r="K687"/>
  <c r="L686"/>
  <c r="K686"/>
  <c r="L685"/>
  <c r="K685"/>
  <c r="L684"/>
  <c r="K684"/>
  <c r="L683"/>
  <c r="K683"/>
  <c r="L682"/>
  <c r="K682"/>
  <c r="L681"/>
  <c r="K681"/>
  <c r="L680"/>
  <c r="K680"/>
  <c r="L679"/>
  <c r="K679"/>
  <c r="L678"/>
  <c r="K678"/>
  <c r="L677"/>
  <c r="K677"/>
  <c r="L676"/>
  <c r="K676"/>
  <c r="L675"/>
  <c r="K675"/>
  <c r="L674"/>
  <c r="K674"/>
  <c r="L673"/>
  <c r="K673"/>
  <c r="L672"/>
  <c r="K672"/>
  <c r="L671"/>
  <c r="K671"/>
  <c r="L670"/>
  <c r="K670"/>
  <c r="L669"/>
  <c r="K669"/>
  <c r="L668"/>
  <c r="K668"/>
  <c r="L667"/>
  <c r="K667"/>
  <c r="L666"/>
  <c r="K666"/>
  <c r="L665"/>
  <c r="K665"/>
  <c r="L664"/>
  <c r="K664"/>
  <c r="L663"/>
  <c r="K663"/>
  <c r="L662"/>
  <c r="K662"/>
  <c r="L661"/>
  <c r="K661"/>
  <c r="L660"/>
  <c r="K660"/>
  <c r="L659"/>
  <c r="K659"/>
  <c r="L658"/>
  <c r="K658"/>
  <c r="L657"/>
  <c r="K657"/>
  <c r="L656"/>
  <c r="K656"/>
  <c r="L655"/>
  <c r="K655"/>
  <c r="L654"/>
  <c r="K654"/>
  <c r="L653"/>
  <c r="K653"/>
  <c r="L652"/>
  <c r="K652"/>
  <c r="L651"/>
  <c r="K651"/>
  <c r="L650"/>
  <c r="K650"/>
  <c r="L649"/>
  <c r="K649"/>
  <c r="L648"/>
  <c r="K648"/>
  <c r="L647"/>
  <c r="K647"/>
  <c r="L646"/>
  <c r="K646"/>
  <c r="L645"/>
  <c r="K645"/>
  <c r="L644"/>
  <c r="K644"/>
  <c r="L643"/>
  <c r="K643"/>
  <c r="L642"/>
  <c r="K642"/>
  <c r="L641"/>
  <c r="K641"/>
  <c r="L640"/>
  <c r="K640"/>
  <c r="L639"/>
  <c r="K639"/>
  <c r="L638"/>
  <c r="K638"/>
  <c r="L637"/>
  <c r="K637"/>
  <c r="L636"/>
  <c r="K636"/>
  <c r="L635"/>
  <c r="K635"/>
  <c r="L634"/>
  <c r="K634"/>
  <c r="L633"/>
  <c r="K633"/>
  <c r="L632"/>
  <c r="K632"/>
  <c r="L631"/>
  <c r="K631"/>
  <c r="L630"/>
  <c r="K630"/>
  <c r="L629"/>
  <c r="K629"/>
  <c r="L628"/>
  <c r="K628"/>
  <c r="L627"/>
  <c r="K627"/>
  <c r="L626"/>
  <c r="K626"/>
  <c r="L625"/>
  <c r="K625"/>
  <c r="L624"/>
  <c r="K624"/>
  <c r="L623"/>
  <c r="K623"/>
  <c r="L622"/>
  <c r="K622"/>
  <c r="L621"/>
  <c r="K621"/>
  <c r="L620"/>
  <c r="K620"/>
  <c r="L619"/>
  <c r="K619"/>
  <c r="L618"/>
  <c r="K618"/>
  <c r="L617"/>
  <c r="K617"/>
  <c r="L616"/>
  <c r="K616"/>
  <c r="L615"/>
  <c r="K615"/>
  <c r="L614"/>
  <c r="K614"/>
  <c r="L613"/>
  <c r="K613"/>
  <c r="L612"/>
  <c r="K612"/>
  <c r="L611"/>
  <c r="K611"/>
  <c r="L610"/>
  <c r="K610"/>
  <c r="L609"/>
  <c r="K609"/>
  <c r="L608"/>
  <c r="K608"/>
  <c r="L607"/>
  <c r="K607"/>
  <c r="L606"/>
  <c r="K606"/>
  <c r="L605"/>
  <c r="K605"/>
  <c r="L604"/>
  <c r="K604"/>
  <c r="L603"/>
  <c r="K603"/>
  <c r="L602"/>
  <c r="K602"/>
  <c r="L601"/>
  <c r="K601"/>
  <c r="L600"/>
  <c r="K600"/>
  <c r="L599"/>
  <c r="K599"/>
  <c r="L598"/>
  <c r="K598"/>
  <c r="L597"/>
  <c r="K597"/>
  <c r="L596"/>
  <c r="K596"/>
  <c r="L595"/>
  <c r="K595"/>
  <c r="L594"/>
  <c r="K594"/>
  <c r="L593"/>
  <c r="K593"/>
  <c r="L592"/>
  <c r="K592"/>
  <c r="L591"/>
  <c r="K591"/>
  <c r="L590"/>
  <c r="K590"/>
  <c r="L589"/>
  <c r="K589"/>
  <c r="L588"/>
  <c r="K588"/>
  <c r="L587"/>
  <c r="K587"/>
  <c r="L586"/>
  <c r="K586"/>
  <c r="L585"/>
  <c r="K585"/>
  <c r="L584"/>
  <c r="K584"/>
  <c r="L583"/>
  <c r="K583"/>
  <c r="L582"/>
  <c r="K582"/>
  <c r="L581"/>
  <c r="K581"/>
  <c r="L580"/>
  <c r="K580"/>
  <c r="L579"/>
  <c r="K579"/>
  <c r="L578"/>
  <c r="K578"/>
  <c r="L577"/>
  <c r="K577"/>
  <c r="L576"/>
  <c r="K576"/>
  <c r="L575"/>
  <c r="K575"/>
  <c r="L574"/>
  <c r="K574"/>
  <c r="L573"/>
  <c r="K573"/>
  <c r="L572"/>
  <c r="K572"/>
  <c r="L571"/>
  <c r="K571"/>
  <c r="L570"/>
  <c r="K570"/>
  <c r="L569"/>
  <c r="K569"/>
  <c r="L568"/>
  <c r="K568"/>
  <c r="L567"/>
  <c r="K567"/>
  <c r="L566"/>
  <c r="K566"/>
  <c r="L565"/>
  <c r="K565"/>
  <c r="L564"/>
  <c r="K564"/>
  <c r="L563"/>
  <c r="K563"/>
  <c r="L562"/>
  <c r="K562"/>
  <c r="L561"/>
  <c r="K561"/>
  <c r="L560"/>
  <c r="K560"/>
  <c r="L559"/>
  <c r="K559"/>
  <c r="L558"/>
  <c r="K558"/>
  <c r="L557"/>
  <c r="K557"/>
  <c r="L556"/>
  <c r="K556"/>
  <c r="L555"/>
  <c r="K555"/>
  <c r="L554"/>
  <c r="K554"/>
  <c r="L553"/>
  <c r="K553"/>
  <c r="L552"/>
  <c r="K552"/>
  <c r="L551"/>
  <c r="K551"/>
  <c r="L550"/>
  <c r="K550"/>
  <c r="L549"/>
  <c r="K549"/>
  <c r="L548"/>
  <c r="K548"/>
  <c r="L547"/>
  <c r="K547"/>
  <c r="L546"/>
  <c r="K546"/>
  <c r="L545"/>
  <c r="K545"/>
  <c r="L544"/>
  <c r="K544"/>
  <c r="L543"/>
  <c r="K543"/>
  <c r="L542"/>
  <c r="K542"/>
  <c r="L541"/>
  <c r="K541"/>
  <c r="L540"/>
  <c r="K540"/>
  <c r="L539"/>
  <c r="K539"/>
  <c r="L538"/>
  <c r="K538"/>
  <c r="L537"/>
  <c r="K537"/>
  <c r="L536"/>
  <c r="K536"/>
  <c r="L535"/>
  <c r="K535"/>
  <c r="L534"/>
  <c r="K534"/>
  <c r="L533"/>
  <c r="K533"/>
  <c r="L532"/>
  <c r="K532"/>
  <c r="L531"/>
  <c r="K531"/>
  <c r="L530"/>
  <c r="K530"/>
  <c r="L529"/>
  <c r="K529"/>
  <c r="L528"/>
  <c r="K528"/>
  <c r="L527"/>
  <c r="K527"/>
  <c r="L526"/>
  <c r="K526"/>
  <c r="L525"/>
  <c r="K525"/>
  <c r="L524"/>
  <c r="K524"/>
  <c r="L523"/>
  <c r="K523"/>
  <c r="L522"/>
  <c r="K522"/>
  <c r="L521"/>
  <c r="K521"/>
  <c r="L520"/>
  <c r="K520"/>
  <c r="L519"/>
  <c r="K519"/>
  <c r="L518"/>
  <c r="K518"/>
  <c r="L517"/>
  <c r="K517"/>
  <c r="L516"/>
  <c r="K516"/>
  <c r="L515"/>
  <c r="K515"/>
  <c r="L514"/>
  <c r="K514"/>
  <c r="L513"/>
  <c r="K513"/>
  <c r="L512"/>
  <c r="K512"/>
  <c r="L511"/>
  <c r="K511"/>
  <c r="L510"/>
  <c r="K510"/>
  <c r="L509"/>
  <c r="K509"/>
  <c r="L508"/>
  <c r="K508"/>
  <c r="L507"/>
  <c r="K507"/>
  <c r="L506"/>
  <c r="K506"/>
  <c r="L505"/>
  <c r="K505"/>
  <c r="L504"/>
  <c r="K504"/>
  <c r="L503"/>
  <c r="K503"/>
  <c r="L502"/>
  <c r="K502"/>
  <c r="L501"/>
  <c r="K501"/>
  <c r="L500"/>
  <c r="K500"/>
  <c r="L499"/>
  <c r="K499"/>
  <c r="L498"/>
  <c r="K498"/>
  <c r="L497"/>
  <c r="K497"/>
  <c r="L496"/>
  <c r="K496"/>
  <c r="L495"/>
  <c r="K495"/>
  <c r="L494"/>
  <c r="K494"/>
  <c r="L493"/>
  <c r="K493"/>
  <c r="L492"/>
  <c r="K492"/>
  <c r="L491"/>
  <c r="K491"/>
  <c r="L490"/>
  <c r="K490"/>
  <c r="L489"/>
  <c r="K489"/>
  <c r="L488"/>
  <c r="K488"/>
  <c r="L487"/>
  <c r="K487"/>
  <c r="L486"/>
  <c r="K486"/>
  <c r="L485"/>
  <c r="K485"/>
  <c r="L484"/>
  <c r="K484"/>
  <c r="L483"/>
  <c r="K483"/>
  <c r="L482"/>
  <c r="K482"/>
  <c r="L481"/>
  <c r="K481"/>
  <c r="L480"/>
  <c r="K480"/>
  <c r="L479"/>
  <c r="K479"/>
  <c r="L478"/>
  <c r="K478"/>
  <c r="L477"/>
  <c r="K477"/>
  <c r="L476"/>
  <c r="K476"/>
  <c r="L475"/>
  <c r="K475"/>
  <c r="L474"/>
  <c r="K474"/>
  <c r="L473"/>
  <c r="K473"/>
  <c r="L472"/>
  <c r="K472"/>
  <c r="L471"/>
  <c r="K471"/>
  <c r="L470"/>
  <c r="K470"/>
  <c r="L469"/>
  <c r="K469"/>
  <c r="L468"/>
  <c r="K468"/>
  <c r="L467"/>
  <c r="K467"/>
  <c r="L466"/>
  <c r="K466"/>
  <c r="L465"/>
  <c r="K465"/>
  <c r="L464"/>
  <c r="K464"/>
  <c r="L463"/>
  <c r="K463"/>
  <c r="L462"/>
  <c r="K462"/>
  <c r="L461"/>
  <c r="K461"/>
  <c r="L460"/>
  <c r="K460"/>
  <c r="L459"/>
  <c r="K459"/>
  <c r="L458"/>
  <c r="K458"/>
  <c r="L457"/>
  <c r="K457"/>
  <c r="L456"/>
  <c r="K456"/>
  <c r="L455"/>
  <c r="K455"/>
  <c r="L454"/>
  <c r="K454"/>
  <c r="L453"/>
  <c r="K453"/>
  <c r="L452"/>
  <c r="K452"/>
  <c r="L451"/>
  <c r="K451"/>
  <c r="L450"/>
  <c r="K450"/>
  <c r="L449"/>
  <c r="K449"/>
  <c r="L448"/>
  <c r="K448"/>
  <c r="L447"/>
  <c r="K447"/>
  <c r="L446"/>
  <c r="K446"/>
  <c r="L445"/>
  <c r="K445"/>
  <c r="L444"/>
  <c r="K444"/>
  <c r="L443"/>
  <c r="K443"/>
  <c r="L442"/>
  <c r="K442"/>
  <c r="L441"/>
  <c r="K441"/>
  <c r="L440"/>
  <c r="K440"/>
  <c r="L439"/>
  <c r="K439"/>
  <c r="L438"/>
  <c r="K438"/>
  <c r="L437"/>
  <c r="K437"/>
  <c r="L436"/>
  <c r="K436"/>
  <c r="L435"/>
  <c r="K435"/>
  <c r="L434"/>
  <c r="K434"/>
  <c r="L433"/>
  <c r="K433"/>
  <c r="L432"/>
  <c r="K432"/>
  <c r="L431"/>
  <c r="K431"/>
  <c r="L430"/>
  <c r="K430"/>
  <c r="L429"/>
  <c r="K429"/>
  <c r="L428"/>
  <c r="K428"/>
  <c r="L427"/>
  <c r="K427"/>
  <c r="L426"/>
  <c r="K426"/>
  <c r="L425"/>
  <c r="K425"/>
  <c r="L424"/>
  <c r="K424"/>
  <c r="L423"/>
  <c r="K423"/>
  <c r="L422"/>
  <c r="K422"/>
  <c r="L421"/>
  <c r="K421"/>
  <c r="L420"/>
  <c r="K420"/>
  <c r="L419"/>
  <c r="K419"/>
  <c r="L418"/>
  <c r="K418"/>
  <c r="L417"/>
  <c r="K417"/>
  <c r="L416"/>
  <c r="K416"/>
  <c r="L415"/>
  <c r="K415"/>
  <c r="L414"/>
  <c r="K414"/>
  <c r="L413"/>
  <c r="K413"/>
  <c r="L412"/>
  <c r="K412"/>
  <c r="L411"/>
  <c r="K411"/>
  <c r="L410"/>
  <c r="K410"/>
  <c r="L409"/>
  <c r="K409"/>
  <c r="L408"/>
  <c r="K408"/>
  <c r="L407"/>
  <c r="K407"/>
  <c r="L406"/>
  <c r="K406"/>
  <c r="L405"/>
  <c r="K405"/>
  <c r="L404"/>
  <c r="K404"/>
  <c r="L403"/>
  <c r="K403"/>
  <c r="L402"/>
  <c r="K402"/>
  <c r="L401"/>
  <c r="K401"/>
  <c r="L400"/>
  <c r="K400"/>
  <c r="L399"/>
  <c r="K399"/>
  <c r="L398"/>
  <c r="K398"/>
  <c r="L397"/>
  <c r="K397"/>
  <c r="L396"/>
  <c r="K396"/>
  <c r="L395"/>
  <c r="K395"/>
  <c r="L394"/>
  <c r="K394"/>
  <c r="L393"/>
  <c r="K393"/>
  <c r="L392"/>
  <c r="K392"/>
  <c r="L391"/>
  <c r="K391"/>
  <c r="L390"/>
  <c r="K390"/>
  <c r="L389"/>
  <c r="K389"/>
  <c r="L388"/>
  <c r="K388"/>
  <c r="L387"/>
  <c r="K387"/>
  <c r="L386"/>
  <c r="K386"/>
  <c r="L385"/>
  <c r="K385"/>
  <c r="L384"/>
  <c r="K384"/>
  <c r="L383"/>
  <c r="K383"/>
  <c r="L382"/>
  <c r="K382"/>
  <c r="L381"/>
  <c r="K381"/>
  <c r="L380"/>
  <c r="K380"/>
  <c r="L379"/>
  <c r="K379"/>
  <c r="L378"/>
  <c r="K378"/>
  <c r="L377"/>
  <c r="K377"/>
  <c r="L376"/>
  <c r="K376"/>
  <c r="L375"/>
  <c r="K375"/>
  <c r="L374"/>
  <c r="K374"/>
  <c r="L373"/>
  <c r="K373"/>
  <c r="L372"/>
  <c r="K372"/>
  <c r="L371"/>
  <c r="K371"/>
  <c r="L370"/>
  <c r="K370"/>
  <c r="L369"/>
  <c r="K369"/>
  <c r="L368"/>
  <c r="K368"/>
  <c r="L367"/>
  <c r="K367"/>
  <c r="L366"/>
  <c r="K366"/>
  <c r="L365"/>
  <c r="K365"/>
  <c r="L364"/>
  <c r="K364"/>
  <c r="L363"/>
  <c r="K363"/>
  <c r="L362"/>
  <c r="K362"/>
  <c r="L361"/>
  <c r="K361"/>
  <c r="L360"/>
  <c r="K360"/>
  <c r="L359"/>
  <c r="K359"/>
  <c r="L358"/>
  <c r="K358"/>
  <c r="L357"/>
  <c r="K357"/>
  <c r="L356"/>
  <c r="K356"/>
  <c r="L355"/>
  <c r="K355"/>
  <c r="L354"/>
  <c r="K354"/>
  <c r="L353"/>
  <c r="K353"/>
  <c r="L352"/>
  <c r="K352"/>
  <c r="L351"/>
  <c r="K351"/>
  <c r="L350"/>
  <c r="K350"/>
  <c r="L349"/>
  <c r="K349"/>
  <c r="L348"/>
  <c r="K348"/>
  <c r="L347"/>
  <c r="K347"/>
  <c r="L346"/>
  <c r="K346"/>
  <c r="L345"/>
  <c r="K345"/>
  <c r="L344"/>
  <c r="K344"/>
  <c r="L343"/>
  <c r="K343"/>
  <c r="L342"/>
  <c r="K342"/>
  <c r="L341"/>
  <c r="K341"/>
  <c r="L340"/>
  <c r="K340"/>
  <c r="L339"/>
  <c r="K339"/>
  <c r="L338"/>
  <c r="K338"/>
  <c r="L337"/>
  <c r="K337"/>
  <c r="L336"/>
  <c r="K336"/>
  <c r="L335"/>
  <c r="K335"/>
  <c r="L334"/>
  <c r="K334"/>
  <c r="L333"/>
  <c r="K333"/>
  <c r="L332"/>
  <c r="K332"/>
  <c r="L331"/>
  <c r="K331"/>
  <c r="L330"/>
  <c r="K330"/>
  <c r="L329"/>
  <c r="K329"/>
  <c r="L328"/>
  <c r="K328"/>
  <c r="L327"/>
  <c r="K327"/>
  <c r="L326"/>
  <c r="K326"/>
  <c r="L325"/>
  <c r="K325"/>
  <c r="L324"/>
  <c r="K324"/>
  <c r="L323"/>
  <c r="K323"/>
  <c r="L322"/>
  <c r="K322"/>
  <c r="L321"/>
  <c r="K321"/>
  <c r="L320"/>
  <c r="K320"/>
  <c r="L319"/>
  <c r="K319"/>
  <c r="L318"/>
  <c r="K318"/>
  <c r="L317"/>
  <c r="K317"/>
  <c r="L316"/>
  <c r="K316"/>
  <c r="L315"/>
  <c r="K315"/>
  <c r="L314"/>
  <c r="K314"/>
  <c r="L313"/>
  <c r="K313"/>
  <c r="L312"/>
  <c r="K312"/>
  <c r="L311"/>
  <c r="K311"/>
  <c r="L310"/>
  <c r="K310"/>
  <c r="L309"/>
  <c r="K309"/>
  <c r="L308"/>
  <c r="K308"/>
  <c r="L307"/>
  <c r="K307"/>
  <c r="L306"/>
  <c r="K306"/>
  <c r="L305"/>
  <c r="K305"/>
  <c r="L304"/>
  <c r="K304"/>
  <c r="L303"/>
  <c r="K303"/>
  <c r="L302"/>
  <c r="K302"/>
  <c r="L301"/>
  <c r="K301"/>
  <c r="L300"/>
  <c r="K300"/>
  <c r="L299"/>
  <c r="K299"/>
  <c r="L298"/>
  <c r="K298"/>
  <c r="L297"/>
  <c r="K297"/>
  <c r="L296"/>
  <c r="K296"/>
  <c r="L295"/>
  <c r="K295"/>
  <c r="L294"/>
  <c r="K294"/>
  <c r="L293"/>
  <c r="K293"/>
  <c r="L292"/>
  <c r="K292"/>
  <c r="L291"/>
  <c r="K291"/>
  <c r="L290"/>
  <c r="K290"/>
  <c r="L289"/>
  <c r="K289"/>
  <c r="L288"/>
  <c r="K288"/>
  <c r="L287"/>
  <c r="K287"/>
  <c r="L286"/>
  <c r="K286"/>
  <c r="L285"/>
  <c r="K285"/>
  <c r="L284"/>
  <c r="K284"/>
  <c r="L283"/>
  <c r="K283"/>
  <c r="L282"/>
  <c r="K282"/>
  <c r="L281"/>
  <c r="K281"/>
  <c r="L280"/>
  <c r="K280"/>
  <c r="L279"/>
  <c r="K279"/>
  <c r="L278"/>
  <c r="K278"/>
  <c r="L277"/>
  <c r="K277"/>
  <c r="L276"/>
  <c r="K276"/>
  <c r="L275"/>
  <c r="K275"/>
  <c r="L274"/>
  <c r="K274"/>
  <c r="L273"/>
  <c r="K273"/>
  <c r="L272"/>
  <c r="K272"/>
  <c r="L271"/>
  <c r="K271"/>
  <c r="L270"/>
  <c r="K270"/>
  <c r="L269"/>
  <c r="K269"/>
  <c r="L268"/>
  <c r="K268"/>
  <c r="L267"/>
  <c r="K267"/>
  <c r="L266"/>
  <c r="K266"/>
  <c r="L265"/>
  <c r="K265"/>
  <c r="L264"/>
  <c r="K264"/>
  <c r="L263"/>
  <c r="K263"/>
  <c r="L262"/>
  <c r="K262"/>
  <c r="L261"/>
  <c r="K261"/>
  <c r="L260"/>
  <c r="K260"/>
  <c r="L259"/>
  <c r="K259"/>
  <c r="L258"/>
  <c r="K258"/>
  <c r="L257"/>
  <c r="K257"/>
  <c r="L256"/>
  <c r="K256"/>
  <c r="L255"/>
  <c r="K255"/>
  <c r="L254"/>
  <c r="K254"/>
  <c r="L253"/>
  <c r="K253"/>
  <c r="L252"/>
  <c r="K252"/>
  <c r="L251"/>
  <c r="K251"/>
  <c r="L250"/>
  <c r="K250"/>
  <c r="L249"/>
  <c r="K249"/>
  <c r="L248"/>
  <c r="K248"/>
  <c r="L247"/>
  <c r="K247"/>
  <c r="L246"/>
  <c r="K246"/>
  <c r="L245"/>
  <c r="K245"/>
  <c r="L244"/>
  <c r="K244"/>
  <c r="L243"/>
  <c r="K243"/>
  <c r="L242"/>
  <c r="K242"/>
  <c r="L241"/>
  <c r="K241"/>
  <c r="L240"/>
  <c r="K240"/>
  <c r="L239"/>
  <c r="K239"/>
  <c r="L238"/>
  <c r="K238"/>
  <c r="L237"/>
  <c r="K237"/>
  <c r="L236"/>
  <c r="K236"/>
  <c r="L235"/>
  <c r="K235"/>
  <c r="L234"/>
  <c r="K234"/>
  <c r="L233"/>
  <c r="K233"/>
  <c r="L232"/>
  <c r="K232"/>
  <c r="L231"/>
  <c r="K231"/>
  <c r="L230"/>
  <c r="K230"/>
  <c r="L229"/>
  <c r="K229"/>
  <c r="L228"/>
  <c r="K228"/>
  <c r="L227"/>
  <c r="K227"/>
  <c r="L226"/>
  <c r="K226"/>
  <c r="L225"/>
  <c r="K225"/>
  <c r="L224"/>
  <c r="K224"/>
  <c r="L223"/>
  <c r="K223"/>
  <c r="L222"/>
  <c r="K222"/>
  <c r="L221"/>
  <c r="K221"/>
  <c r="L220"/>
  <c r="K220"/>
  <c r="L219"/>
  <c r="K219"/>
  <c r="L218"/>
  <c r="K218"/>
  <c r="L217"/>
  <c r="K217"/>
  <c r="L216"/>
  <c r="K216"/>
  <c r="L215"/>
  <c r="K215"/>
  <c r="L214"/>
  <c r="K214"/>
  <c r="L213"/>
  <c r="K213"/>
  <c r="L212"/>
  <c r="K212"/>
  <c r="L211"/>
  <c r="K211"/>
  <c r="L210"/>
  <c r="K210"/>
  <c r="L209"/>
  <c r="K209"/>
  <c r="L208"/>
  <c r="K208"/>
  <c r="L207"/>
  <c r="K207"/>
  <c r="L206"/>
  <c r="K206"/>
  <c r="L205"/>
  <c r="K205"/>
  <c r="L204"/>
  <c r="K204"/>
  <c r="L203"/>
  <c r="K203"/>
  <c r="L202"/>
  <c r="K202"/>
  <c r="L201"/>
  <c r="K201"/>
  <c r="L200"/>
  <c r="K200"/>
  <c r="L199"/>
  <c r="K199"/>
  <c r="L198"/>
  <c r="K198"/>
  <c r="L197"/>
  <c r="K197"/>
  <c r="L196"/>
  <c r="K196"/>
  <c r="L195"/>
  <c r="K195"/>
  <c r="L194"/>
  <c r="K194"/>
  <c r="L193"/>
  <c r="K193"/>
  <c r="L192"/>
  <c r="K192"/>
  <c r="L191"/>
  <c r="K191"/>
  <c r="L190"/>
  <c r="K190"/>
  <c r="L189"/>
  <c r="K189"/>
  <c r="L188"/>
  <c r="K188"/>
  <c r="L187"/>
  <c r="K187"/>
  <c r="L186"/>
  <c r="K186"/>
  <c r="L185"/>
  <c r="K185"/>
  <c r="L184"/>
  <c r="K184"/>
  <c r="L183"/>
  <c r="K183"/>
  <c r="L182"/>
  <c r="K182"/>
  <c r="L181"/>
  <c r="K181"/>
  <c r="L180"/>
  <c r="K180"/>
  <c r="L179"/>
  <c r="K179"/>
  <c r="L178"/>
  <c r="K178"/>
  <c r="L177"/>
  <c r="K177"/>
  <c r="L176"/>
  <c r="K176"/>
  <c r="L175"/>
  <c r="K175"/>
  <c r="L174"/>
  <c r="K174"/>
  <c r="L173"/>
  <c r="K173"/>
  <c r="L172"/>
  <c r="K172"/>
  <c r="L171"/>
  <c r="K171"/>
  <c r="L170"/>
  <c r="K170"/>
  <c r="L169"/>
  <c r="K169"/>
  <c r="L168"/>
  <c r="K168"/>
  <c r="L167"/>
  <c r="K167"/>
  <c r="L166"/>
  <c r="K166"/>
  <c r="L165"/>
  <c r="K165"/>
  <c r="L164"/>
  <c r="K164"/>
  <c r="L163"/>
  <c r="K163"/>
  <c r="L162"/>
  <c r="K162"/>
  <c r="L161"/>
  <c r="K161"/>
  <c r="L160"/>
  <c r="K160"/>
  <c r="L159"/>
  <c r="K159"/>
  <c r="L158"/>
  <c r="K158"/>
  <c r="L157"/>
  <c r="K157"/>
  <c r="L156"/>
  <c r="K156"/>
  <c r="L155"/>
  <c r="K155"/>
  <c r="L154"/>
  <c r="K154"/>
  <c r="L153"/>
  <c r="K153"/>
  <c r="L152"/>
  <c r="K152"/>
  <c r="L151"/>
  <c r="K151"/>
  <c r="L150"/>
  <c r="K150"/>
  <c r="L149"/>
  <c r="K149"/>
  <c r="L148"/>
  <c r="K148"/>
  <c r="L147"/>
  <c r="K147"/>
  <c r="L146"/>
  <c r="K146"/>
  <c r="L145"/>
  <c r="K145"/>
  <c r="L144"/>
  <c r="K144"/>
  <c r="L143"/>
  <c r="K143"/>
  <c r="L142"/>
  <c r="K142"/>
  <c r="L141"/>
  <c r="K141"/>
  <c r="L140"/>
  <c r="K140"/>
  <c r="L139"/>
  <c r="K139"/>
  <c r="L138"/>
  <c r="K138"/>
  <c r="L137"/>
  <c r="K137"/>
  <c r="L136"/>
  <c r="K136"/>
  <c r="L135"/>
  <c r="K135"/>
  <c r="L134"/>
  <c r="K134"/>
  <c r="L133"/>
  <c r="K133"/>
  <c r="L132"/>
  <c r="K132"/>
  <c r="L131"/>
  <c r="K131"/>
  <c r="L130"/>
  <c r="K130"/>
  <c r="L129"/>
  <c r="K129"/>
  <c r="L128"/>
  <c r="K128"/>
  <c r="L127"/>
  <c r="K127"/>
  <c r="L126"/>
  <c r="K126"/>
  <c r="L125"/>
  <c r="K125"/>
  <c r="L124"/>
  <c r="K124"/>
  <c r="L123"/>
  <c r="K123"/>
  <c r="L122"/>
  <c r="K122"/>
  <c r="L121"/>
  <c r="K121"/>
  <c r="L120"/>
  <c r="K120"/>
  <c r="L119"/>
  <c r="K119"/>
  <c r="L118"/>
  <c r="K118"/>
  <c r="L117"/>
  <c r="K117"/>
  <c r="L116"/>
  <c r="K116"/>
  <c r="L115"/>
  <c r="K115"/>
  <c r="L114"/>
  <c r="K114"/>
  <c r="L113"/>
  <c r="K113"/>
  <c r="L112"/>
  <c r="K112"/>
  <c r="L111"/>
  <c r="K111"/>
  <c r="L110"/>
  <c r="K110"/>
  <c r="L109"/>
  <c r="K109"/>
  <c r="L108"/>
  <c r="K108"/>
  <c r="L107"/>
  <c r="K107"/>
  <c r="L106"/>
  <c r="K106"/>
  <c r="L105"/>
  <c r="K105"/>
  <c r="L104"/>
  <c r="K104"/>
  <c r="L103"/>
  <c r="K103"/>
  <c r="L102"/>
  <c r="K102"/>
  <c r="L101"/>
  <c r="K101"/>
  <c r="L100"/>
  <c r="K100"/>
  <c r="L99"/>
  <c r="K99"/>
  <c r="L98"/>
  <c r="K98"/>
  <c r="L97"/>
  <c r="K97"/>
  <c r="L96"/>
  <c r="K96"/>
  <c r="L95"/>
  <c r="K95"/>
  <c r="L94"/>
  <c r="K94"/>
  <c r="L93"/>
  <c r="K93"/>
  <c r="L92"/>
  <c r="K92"/>
  <c r="L91"/>
  <c r="K91"/>
  <c r="L90"/>
  <c r="K90"/>
  <c r="L89"/>
  <c r="K89"/>
  <c r="L88"/>
  <c r="K88"/>
  <c r="L87"/>
  <c r="K87"/>
  <c r="L86"/>
  <c r="K86"/>
  <c r="L85"/>
  <c r="K85"/>
  <c r="L84"/>
  <c r="K84"/>
  <c r="L83"/>
  <c r="K83"/>
  <c r="L82"/>
  <c r="K82"/>
  <c r="L81"/>
  <c r="K81"/>
  <c r="L80"/>
  <c r="K80"/>
  <c r="L79"/>
  <c r="K79"/>
  <c r="L78"/>
  <c r="K78"/>
  <c r="L77"/>
  <c r="K77"/>
  <c r="L76"/>
  <c r="K76"/>
  <c r="L75"/>
  <c r="K75"/>
  <c r="L74"/>
  <c r="K74"/>
  <c r="L73"/>
  <c r="K73"/>
  <c r="L72"/>
  <c r="K72"/>
  <c r="L71"/>
  <c r="K71"/>
  <c r="L70"/>
  <c r="K70"/>
  <c r="L69"/>
  <c r="K69"/>
  <c r="L68"/>
  <c r="K68"/>
  <c r="L67"/>
  <c r="K67"/>
  <c r="L66"/>
  <c r="K66"/>
  <c r="L65"/>
  <c r="K65"/>
  <c r="L64"/>
  <c r="K64"/>
  <c r="L63"/>
  <c r="K63"/>
  <c r="L62"/>
  <c r="K62"/>
  <c r="L61"/>
  <c r="K61"/>
  <c r="L60"/>
  <c r="K60"/>
  <c r="L59"/>
  <c r="K59"/>
  <c r="L58"/>
  <c r="K58"/>
  <c r="L57"/>
  <c r="K57"/>
  <c r="L56"/>
  <c r="K56"/>
  <c r="L55"/>
  <c r="K55"/>
  <c r="L54"/>
  <c r="K54"/>
  <c r="L53"/>
  <c r="K53"/>
  <c r="L52"/>
  <c r="K52"/>
  <c r="L51"/>
  <c r="K51"/>
  <c r="L50"/>
  <c r="K50"/>
  <c r="L49"/>
  <c r="K49"/>
  <c r="L48"/>
  <c r="K48"/>
  <c r="L47"/>
  <c r="K47"/>
  <c r="L46"/>
  <c r="K46"/>
  <c r="L45"/>
  <c r="K45"/>
  <c r="L44"/>
  <c r="K44"/>
  <c r="L43"/>
  <c r="K43"/>
  <c r="L42"/>
  <c r="K42"/>
  <c r="L41"/>
  <c r="K41"/>
  <c r="L40"/>
  <c r="K40"/>
  <c r="L39"/>
  <c r="K39"/>
  <c r="L38"/>
  <c r="K38"/>
  <c r="L37"/>
  <c r="K37"/>
  <c r="L36"/>
  <c r="K36"/>
  <c r="L35"/>
  <c r="K35"/>
  <c r="L34"/>
  <c r="K34"/>
  <c r="L33"/>
  <c r="K33"/>
  <c r="L32"/>
  <c r="K32"/>
  <c r="L31"/>
  <c r="K31"/>
  <c r="L30"/>
  <c r="K30"/>
  <c r="L29"/>
  <c r="K29"/>
  <c r="L28"/>
  <c r="K28"/>
  <c r="L27"/>
  <c r="K27"/>
  <c r="L26"/>
  <c r="K26"/>
  <c r="L25"/>
  <c r="K25"/>
  <c r="L24"/>
  <c r="K24"/>
  <c r="L23"/>
  <c r="K23"/>
  <c r="L22"/>
  <c r="K22"/>
  <c r="L21"/>
  <c r="K21"/>
  <c r="L20"/>
  <c r="K20"/>
  <c r="L19"/>
  <c r="J16"/>
  <c r="D29" i="3"/>
  <c r="C29"/>
  <c r="E13" i="4" l="1"/>
  <c r="E14" s="1"/>
</calcChain>
</file>

<file path=xl/sharedStrings.xml><?xml version="1.0" encoding="utf-8"?>
<sst xmlns="http://schemas.openxmlformats.org/spreadsheetml/2006/main" count="79" uniqueCount="68">
  <si>
    <t>A SEPARATE WORKBOOK IS REQUIRED FOR EACH PRODUCT TYPE.  A PRODUCT TYPE IS ANY GROUP OF SKUs THAT HAVE SAME COST COMPOSITION.  (ex. All sizes of cheese pizzas may be a product type while pepperoni pizzas will be a separate product type)</t>
  </si>
  <si>
    <t>Product Type Information:</t>
  </si>
  <si>
    <t>Please input data into the blue cells only.</t>
  </si>
  <si>
    <t>COST COMPONENT SECTION:</t>
  </si>
  <si>
    <t>Please break down the product type's COST COMPONENTS as a percentage of net cost.</t>
  </si>
  <si>
    <t>For example, if Ingredients historically comprised 50% of the product type's cost structure then enter "50" into the cell for "old--ingredients".</t>
  </si>
  <si>
    <t>Please input the percentage of the product type's new cost structure in the cell for "new--ingredients".</t>
  </si>
  <si>
    <t>VARIABLES IMPACTING COST INCREASE SECTION:</t>
  </si>
  <si>
    <t>Please breakout all of the specific variables that are driving the price increase and indicate the percentage of the product type's net cost.</t>
  </si>
  <si>
    <t>For example, if the cost of oil has increased and led to the proposed price increase please list oil in the variable column.</t>
  </si>
  <si>
    <t>Then enter the percentage of the product type's old net cost that oil represented.  Also enter the percentage of the product type's new net cost that oil represents.  Although all ingredients may comprise 50% of the products cost (as listed in the cost component section) oil only accounts for 10% of the old product type's cost and 12% of the product type's new cost.</t>
  </si>
  <si>
    <t>In the market index column please input the old market index cost for oil and the new market index cost for oil.  Be sure to include the specific index name/source as well as the dates used.</t>
  </si>
  <si>
    <t>SKU Information:</t>
  </si>
  <si>
    <t>Please input the total historical (52 week) marketing funds provided for this product type.  Please input both a dollar amount and the % of the product type's cost.</t>
  </si>
  <si>
    <t>Please input the total (52 week) incremental marketing funds that will be provided to offset the proposed price increase.  Please input both a dollar amount and the % of the product type's cost.</t>
  </si>
  <si>
    <t>On each line please input the UPC, the item's description, case pack, size.  Also, input the item's old case cost, new case cost, and the 52-week historical case volume to the Save Mart Companies.</t>
  </si>
  <si>
    <t>Instructions</t>
  </si>
  <si>
    <t>2) Fill in blue cells only</t>
  </si>
  <si>
    <t>Definitions</t>
  </si>
  <si>
    <t>Vendor Name</t>
  </si>
  <si>
    <t>Product Type</t>
  </si>
  <si>
    <t>Today's Date</t>
  </si>
  <si>
    <t>Effective Date of Price Inc.</t>
  </si>
  <si>
    <t>Date of Last Price Inc.</t>
  </si>
  <si>
    <t>Cost Components</t>
  </si>
  <si>
    <t>% of Net Cost</t>
  </si>
  <si>
    <t>Old</t>
  </si>
  <si>
    <t>New</t>
  </si>
  <si>
    <t>Labor</t>
  </si>
  <si>
    <t>Packaging</t>
  </si>
  <si>
    <t>Overhead</t>
  </si>
  <si>
    <t>Freight</t>
  </si>
  <si>
    <t>Reclamation</t>
  </si>
  <si>
    <t>Brokerage</t>
  </si>
  <si>
    <t>Margin</t>
  </si>
  <si>
    <t>Materials (Ingredients)</t>
  </si>
  <si>
    <t>Total</t>
  </si>
  <si>
    <t>Market Index Costs ($)</t>
  </si>
  <si>
    <t>Comments</t>
  </si>
  <si>
    <t>Source</t>
  </si>
  <si>
    <r>
      <t>Dates Considered</t>
    </r>
    <r>
      <rPr>
        <b/>
        <sz val="10"/>
        <rFont val="Arial"/>
        <family val="2"/>
      </rPr>
      <t xml:space="preserve">
From             To</t>
    </r>
  </si>
  <si>
    <t>Input vendor funds information here:</t>
  </si>
  <si>
    <t>$</t>
  </si>
  <si>
    <t>%</t>
  </si>
  <si>
    <t>Item #</t>
  </si>
  <si>
    <t>UPC</t>
  </si>
  <si>
    <t>Item Description</t>
  </si>
  <si>
    <t>Pack</t>
  </si>
  <si>
    <t>Size</t>
  </si>
  <si>
    <t>$ Change</t>
  </si>
  <si>
    <t>% Change</t>
  </si>
  <si>
    <t>LY Case Volume 
for All Banners</t>
  </si>
  <si>
    <r>
      <t xml:space="preserve">Mkt Costs Source
</t>
    </r>
    <r>
      <rPr>
        <b/>
        <sz val="10"/>
        <rFont val="Arial"/>
        <family val="2"/>
      </rPr>
      <t>e.g. Wall Street Journal, 
Cash Prices, (1-10-16) &amp; (12-10-16)</t>
    </r>
  </si>
  <si>
    <t>3) Complete both tabs - 'Vendor Information' and 'SKU Information'</t>
  </si>
  <si>
    <t>Cost Justification Workbook</t>
  </si>
  <si>
    <t>All price increase requests must be submitted by fully completing both tabs in this workbook. Failure to provide all information requested may result in a denial of any proposed price increase.  The Save Mart Companies reserves the right to refuse to accept any price increase which is not properly substantiated by the supplier in accordance with the Price Increase Justification process.</t>
  </si>
  <si>
    <r>
      <t xml:space="preserve">Variables Impacting 
Cost Increase
</t>
    </r>
    <r>
      <rPr>
        <b/>
        <sz val="8"/>
        <color theme="3"/>
        <rFont val="Arial"/>
        <family val="2"/>
      </rPr>
      <t>Specify: e.g. C16 Stainless steel or Soybean oil</t>
    </r>
  </si>
  <si>
    <t>Total existing marketing funds</t>
  </si>
  <si>
    <t>Incremental marketing funds to offset price increase</t>
  </si>
  <si>
    <t>Total new adjusted funding</t>
  </si>
  <si>
    <t>Total COGS impact due to price increase</t>
  </si>
  <si>
    <t>Net gain of funding to the Save Mart Companies</t>
  </si>
  <si>
    <t>Cost Component Impact</t>
  </si>
  <si>
    <t>SKU Information</t>
  </si>
  <si>
    <t xml:space="preserve">"Variables Impacting Cost Increase" refers to variables that have prompted vendors to submit a cost increase proposal.  E.g. you are a pizza vendor and the costs of mozzarella cheese and wheat flour increase, you would then provide information about those two ingredients. </t>
  </si>
  <si>
    <t>1) Use this form for all products of a similar composition; e.g. all cheese pizza's 9", 12", etc.</t>
  </si>
  <si>
    <t>Old Price/ Case</t>
  </si>
  <si>
    <t>New Price/ Case</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</si>
</sst>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_(&quot;$&quot;* #,##0_);_(&quot;$&quot;* \(#,##0\);_(&quot;$&quot;* &quot;-&quot;??_);_(@_)"/>
    <numFmt numFmtId="165" formatCode="_(* #,##0.000_);_(* \(#,##0.000\);_(* &quot;-&quot;??_);_(@_)"/>
    <numFmt numFmtId="166" formatCode="0.0%"/>
    <numFmt numFmtId="167" formatCode="&quot;$&quot;#,##0.00"/>
  </numFmts>
  <fonts count="21">
    <font>
      <sz val="11"/>
      <color theme="1"/>
      <name val="Calibri"/>
      <family val="2"/>
      <scheme val="minor"/>
    </font>
    <font>
      <sz val="11"/>
      <color theme="1"/>
      <name val="Calibri"/>
      <family val="2"/>
      <scheme val="minor"/>
    </font>
    <font>
      <b/>
      <sz val="10"/>
      <name val="Arial"/>
      <family val="2"/>
    </font>
    <font>
      <u/>
      <sz val="10"/>
      <name val="Arial"/>
      <family val="2"/>
    </font>
    <font>
      <sz val="10"/>
      <name val="Arial"/>
      <family val="2"/>
    </font>
    <font>
      <b/>
      <u/>
      <sz val="10"/>
      <color indexed="62"/>
      <name val="Arial"/>
      <family val="2"/>
    </font>
    <font>
      <b/>
      <u/>
      <sz val="8"/>
      <color indexed="62"/>
      <name val="Arial"/>
      <family val="2"/>
    </font>
    <font>
      <b/>
      <sz val="10"/>
      <color indexed="62"/>
      <name val="Arial"/>
      <family val="2"/>
    </font>
    <font>
      <b/>
      <u/>
      <sz val="10"/>
      <name val="Arial"/>
      <family val="2"/>
    </font>
    <font>
      <sz val="10"/>
      <name val="Times New Roman"/>
      <family val="1"/>
    </font>
    <font>
      <b/>
      <sz val="12"/>
      <name val="Arial"/>
      <family val="2"/>
    </font>
    <font>
      <sz val="12"/>
      <name val="Arial"/>
      <family val="2"/>
    </font>
    <font>
      <sz val="8"/>
      <name val="Arial"/>
      <family val="2"/>
    </font>
    <font>
      <b/>
      <sz val="20"/>
      <color theme="1"/>
      <name val="Calibri"/>
      <family val="2"/>
      <scheme val="minor"/>
    </font>
    <font>
      <b/>
      <sz val="10"/>
      <color theme="3"/>
      <name val="Arial"/>
      <family val="2"/>
    </font>
    <font>
      <b/>
      <sz val="8"/>
      <color theme="3"/>
      <name val="Arial"/>
      <family val="2"/>
    </font>
    <font>
      <b/>
      <u/>
      <sz val="10"/>
      <color theme="3"/>
      <name val="Arial"/>
      <family val="2"/>
    </font>
    <font>
      <sz val="10"/>
      <color theme="1"/>
      <name val="Calibri"/>
      <family val="2"/>
      <scheme val="minor"/>
    </font>
    <font>
      <b/>
      <sz val="10"/>
      <name val="Calibri"/>
      <family val="2"/>
      <scheme val="minor"/>
    </font>
    <font>
      <b/>
      <u/>
      <sz val="10"/>
      <color indexed="62"/>
      <name val="Calibri"/>
      <family val="2"/>
      <scheme val="minor"/>
    </font>
    <font>
      <sz val="10"/>
      <name val="Calibri"/>
      <family val="2"/>
      <scheme val="minor"/>
    </font>
  </fonts>
  <fills count="9">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43"/>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hair">
        <color indexed="64"/>
      </right>
      <top style="hair">
        <color indexed="64"/>
      </top>
      <bottom style="medium">
        <color indexed="64"/>
      </bottom>
      <diagonal/>
    </border>
    <border>
      <left/>
      <right/>
      <top style="hair">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applyBorder="0"/>
    <xf numFmtId="0" fontId="4" fillId="0" borderId="0"/>
  </cellStyleXfs>
  <cellXfs count="180">
    <xf numFmtId="0" fontId="0" fillId="0" borderId="0" xfId="0"/>
    <xf numFmtId="0" fontId="0" fillId="2" borderId="0" xfId="0" applyFill="1"/>
    <xf numFmtId="0" fontId="0" fillId="3" borderId="0" xfId="0" applyFill="1"/>
    <xf numFmtId="0" fontId="3" fillId="3" borderId="2" xfId="0" applyFont="1" applyFill="1" applyBorder="1"/>
    <xf numFmtId="0" fontId="3" fillId="3" borderId="2" xfId="0" applyFont="1" applyFill="1" applyBorder="1" applyAlignment="1">
      <alignment wrapText="1"/>
    </xf>
    <xf numFmtId="0" fontId="0" fillId="3" borderId="0" xfId="0" applyFill="1" applyAlignment="1">
      <alignment wrapText="1"/>
    </xf>
    <xf numFmtId="0" fontId="0" fillId="3" borderId="0" xfId="0" applyFill="1" applyBorder="1" applyAlignment="1" applyProtection="1">
      <alignment horizontal="left"/>
    </xf>
    <xf numFmtId="0" fontId="0" fillId="3" borderId="0" xfId="0" applyFill="1" applyBorder="1" applyProtection="1"/>
    <xf numFmtId="0" fontId="5" fillId="3" borderId="0" xfId="0" applyFont="1" applyFill="1" applyBorder="1" applyAlignment="1" applyProtection="1">
      <alignment vertical="top" wrapText="1"/>
    </xf>
    <xf numFmtId="0" fontId="2" fillId="3" borderId="0" xfId="0" applyFont="1" applyFill="1" applyBorder="1" applyAlignment="1" applyProtection="1">
      <alignment horizontal="center" vertical="top" wrapText="1"/>
    </xf>
    <xf numFmtId="9" fontId="5" fillId="3" borderId="0" xfId="3" applyFont="1" applyFill="1" applyBorder="1" applyAlignment="1" applyProtection="1">
      <alignment vertical="top" wrapText="1"/>
    </xf>
    <xf numFmtId="0" fontId="7" fillId="3" borderId="0" xfId="0" applyFont="1" applyFill="1" applyBorder="1" applyAlignment="1" applyProtection="1">
      <alignment horizontal="right" vertical="top" wrapText="1"/>
    </xf>
    <xf numFmtId="0" fontId="2" fillId="3" borderId="0" xfId="0" applyFont="1" applyFill="1" applyBorder="1" applyAlignment="1" applyProtection="1">
      <alignment horizontal="center" vertical="top" wrapText="1"/>
      <protection locked="0"/>
    </xf>
    <xf numFmtId="0" fontId="2" fillId="3" borderId="0" xfId="4" applyFont="1" applyFill="1" applyBorder="1" applyAlignment="1" applyProtection="1">
      <alignment horizontal="right"/>
    </xf>
    <xf numFmtId="0" fontId="2" fillId="3" borderId="16" xfId="0" applyFont="1" applyFill="1" applyBorder="1" applyAlignment="1" applyProtection="1"/>
    <xf numFmtId="0" fontId="2" fillId="3" borderId="19" xfId="0" applyFont="1" applyFill="1" applyBorder="1" applyAlignment="1" applyProtection="1"/>
    <xf numFmtId="44" fontId="0" fillId="3" borderId="0" xfId="2" applyFont="1" applyFill="1" applyBorder="1" applyAlignment="1" applyProtection="1">
      <alignment horizontal="center"/>
    </xf>
    <xf numFmtId="44" fontId="4" fillId="3" borderId="0" xfId="2" applyFont="1" applyFill="1" applyBorder="1" applyAlignment="1" applyProtection="1">
      <alignment horizontal="center"/>
    </xf>
    <xf numFmtId="0" fontId="2" fillId="3" borderId="22" xfId="0" applyFont="1" applyFill="1" applyBorder="1" applyAlignment="1" applyProtection="1"/>
    <xf numFmtId="0" fontId="2" fillId="3" borderId="9" xfId="0" applyFont="1" applyFill="1" applyBorder="1" applyAlignment="1" applyProtection="1">
      <alignment horizontal="right"/>
    </xf>
    <xf numFmtId="9" fontId="0" fillId="3" borderId="25" xfId="0" applyNumberFormat="1" applyFill="1" applyBorder="1" applyAlignment="1" applyProtection="1">
      <alignment horizontal="center"/>
    </xf>
    <xf numFmtId="9" fontId="0" fillId="3" borderId="26" xfId="0" applyNumberFormat="1" applyFill="1" applyBorder="1" applyAlignment="1" applyProtection="1">
      <alignment horizontal="center"/>
    </xf>
    <xf numFmtId="0" fontId="2" fillId="3" borderId="27" xfId="0" applyFont="1" applyFill="1" applyBorder="1" applyAlignment="1" applyProtection="1">
      <alignment horizontal="right"/>
    </xf>
    <xf numFmtId="9" fontId="0" fillId="3" borderId="10" xfId="0" applyNumberFormat="1" applyFill="1" applyBorder="1" applyAlignment="1" applyProtection="1">
      <alignment horizontal="center"/>
    </xf>
    <xf numFmtId="0" fontId="10" fillId="3" borderId="0" xfId="5" applyFont="1" applyFill="1" applyAlignment="1" applyProtection="1">
      <alignment horizontal="left" vertical="top" wrapText="1"/>
    </xf>
    <xf numFmtId="44" fontId="10" fillId="3" borderId="0" xfId="2" applyFont="1" applyFill="1" applyAlignment="1" applyProtection="1">
      <alignment horizontal="left" vertical="top" wrapText="1"/>
    </xf>
    <xf numFmtId="0" fontId="0" fillId="2" borderId="0" xfId="0" applyFill="1" applyProtection="1"/>
    <xf numFmtId="165" fontId="4" fillId="3" borderId="0" xfId="1" applyNumberFormat="1" applyFont="1" applyFill="1" applyProtection="1"/>
    <xf numFmtId="0" fontId="10" fillId="3" borderId="0" xfId="5" applyFont="1" applyFill="1" applyAlignment="1" applyProtection="1">
      <alignment vertical="top" wrapText="1"/>
    </xf>
    <xf numFmtId="44" fontId="10" fillId="3" borderId="0" xfId="2" applyFont="1" applyFill="1" applyAlignment="1" applyProtection="1">
      <alignment vertical="top" wrapText="1"/>
    </xf>
    <xf numFmtId="3" fontId="4" fillId="3" borderId="0" xfId="4" applyNumberFormat="1" applyFont="1" applyFill="1" applyProtection="1"/>
    <xf numFmtId="0" fontId="4" fillId="3" borderId="0" xfId="4" applyFont="1" applyFill="1" applyProtection="1"/>
    <xf numFmtId="0" fontId="0" fillId="3" borderId="0" xfId="0" applyFill="1" applyProtection="1"/>
    <xf numFmtId="0" fontId="4" fillId="3" borderId="0" xfId="4" applyFont="1" applyFill="1" applyAlignment="1" applyProtection="1">
      <alignment horizontal="center"/>
    </xf>
    <xf numFmtId="2" fontId="4" fillId="3" borderId="0" xfId="4" applyNumberFormat="1" applyFont="1" applyFill="1" applyProtection="1"/>
    <xf numFmtId="3" fontId="11" fillId="3" borderId="0" xfId="5" quotePrefix="1" applyNumberFormat="1" applyFont="1" applyFill="1" applyAlignment="1" applyProtection="1"/>
    <xf numFmtId="0" fontId="11" fillId="3" borderId="0" xfId="5" quotePrefix="1" applyFont="1" applyFill="1" applyAlignment="1" applyProtection="1"/>
    <xf numFmtId="44" fontId="4" fillId="3" borderId="0" xfId="2" applyFont="1" applyFill="1" applyProtection="1"/>
    <xf numFmtId="0" fontId="10" fillId="3" borderId="0" xfId="4" applyFont="1" applyFill="1" applyBorder="1" applyAlignment="1" applyProtection="1">
      <alignment horizontal="center"/>
    </xf>
    <xf numFmtId="0" fontId="2" fillId="3" borderId="0" xfId="4" applyFont="1" applyFill="1" applyAlignment="1" applyProtection="1">
      <alignment horizontal="center"/>
    </xf>
    <xf numFmtId="0" fontId="2" fillId="3" borderId="0" xfId="4" applyFont="1" applyFill="1" applyAlignment="1" applyProtection="1">
      <alignment horizontal="left"/>
    </xf>
    <xf numFmtId="2" fontId="11" fillId="3" borderId="10" xfId="5" applyNumberFormat="1" applyFont="1" applyFill="1" applyBorder="1" applyAlignment="1" applyProtection="1"/>
    <xf numFmtId="0" fontId="11" fillId="3" borderId="10" xfId="5" applyFont="1" applyFill="1" applyBorder="1" applyAlignment="1" applyProtection="1"/>
    <xf numFmtId="44" fontId="11" fillId="3" borderId="10" xfId="2" applyFont="1" applyFill="1" applyBorder="1" applyAlignment="1" applyProtection="1"/>
    <xf numFmtId="3" fontId="2" fillId="4" borderId="53" xfId="5" applyNumberFormat="1" applyFont="1" applyFill="1" applyBorder="1" applyAlignment="1" applyProtection="1">
      <alignment horizontal="center"/>
    </xf>
    <xf numFmtId="0" fontId="11" fillId="3" borderId="9" xfId="5" applyFont="1" applyFill="1" applyBorder="1" applyAlignment="1" applyProtection="1"/>
    <xf numFmtId="9" fontId="2" fillId="4" borderId="53" xfId="3" applyFont="1" applyFill="1" applyBorder="1" applyAlignment="1" applyProtection="1">
      <alignment horizontal="center"/>
    </xf>
    <xf numFmtId="165" fontId="12" fillId="3" borderId="0" xfId="1" applyNumberFormat="1" applyFont="1" applyFill="1" applyProtection="1"/>
    <xf numFmtId="167" fontId="4" fillId="3" borderId="0" xfId="5" applyNumberFormat="1" applyFont="1" applyFill="1" applyBorder="1" applyAlignment="1" applyProtection="1"/>
    <xf numFmtId="165" fontId="4" fillId="3" borderId="0" xfId="1" applyNumberFormat="1" applyFont="1" applyFill="1" applyBorder="1" applyProtection="1"/>
    <xf numFmtId="0" fontId="4" fillId="3" borderId="0" xfId="4" applyFont="1" applyFill="1" applyProtection="1">
      <protection locked="0"/>
    </xf>
    <xf numFmtId="0" fontId="4" fillId="3" borderId="0" xfId="4" applyFont="1" applyFill="1" applyAlignment="1" applyProtection="1">
      <alignment horizontal="center"/>
      <protection locked="0"/>
    </xf>
    <xf numFmtId="0" fontId="4" fillId="3" borderId="0" xfId="4" applyFont="1" applyFill="1" applyAlignment="1" applyProtection="1">
      <alignment horizontal="left"/>
      <protection locked="0"/>
    </xf>
    <xf numFmtId="2" fontId="4" fillId="3" borderId="0" xfId="4" applyNumberFormat="1" applyFont="1" applyFill="1" applyProtection="1">
      <protection locked="0"/>
    </xf>
    <xf numFmtId="44" fontId="4" fillId="3" borderId="0" xfId="2" applyFont="1" applyFill="1" applyProtection="1">
      <protection locked="0"/>
    </xf>
    <xf numFmtId="3" fontId="4" fillId="3" borderId="0" xfId="4" applyNumberFormat="1" applyFont="1" applyFill="1" applyProtection="1">
      <protection locked="0"/>
    </xf>
    <xf numFmtId="0" fontId="4" fillId="3" borderId="0" xfId="4" applyFont="1" applyFill="1" applyBorder="1" applyProtection="1"/>
    <xf numFmtId="167" fontId="4" fillId="3" borderId="53" xfId="5" applyNumberFormat="1" applyFont="1" applyFill="1" applyBorder="1" applyAlignment="1" applyProtection="1">
      <alignment horizontal="center"/>
    </xf>
    <xf numFmtId="10" fontId="4" fillId="3" borderId="53" xfId="3" applyNumberFormat="1" applyFont="1" applyFill="1" applyBorder="1" applyAlignment="1" applyProtection="1">
      <alignment horizontal="center"/>
    </xf>
    <xf numFmtId="0" fontId="13" fillId="3" borderId="0" xfId="0" applyFont="1" applyFill="1"/>
    <xf numFmtId="9" fontId="4" fillId="6" borderId="17" xfId="3" applyFont="1" applyFill="1" applyBorder="1" applyAlignment="1" applyProtection="1">
      <alignment horizontal="center"/>
      <protection locked="0"/>
    </xf>
    <xf numFmtId="9" fontId="0" fillId="6" borderId="18" xfId="3" applyFont="1" applyFill="1" applyBorder="1" applyAlignment="1" applyProtection="1">
      <alignment horizontal="center"/>
      <protection locked="0"/>
    </xf>
    <xf numFmtId="9" fontId="4" fillId="6" borderId="20" xfId="3" applyFont="1" applyFill="1" applyBorder="1" applyAlignment="1" applyProtection="1">
      <alignment horizontal="center"/>
      <protection locked="0"/>
    </xf>
    <xf numFmtId="9" fontId="0" fillId="6" borderId="21" xfId="3" applyFont="1" applyFill="1" applyBorder="1" applyAlignment="1" applyProtection="1">
      <alignment horizontal="center"/>
      <protection locked="0"/>
    </xf>
    <xf numFmtId="9" fontId="4" fillId="6" borderId="21" xfId="3" applyFont="1" applyFill="1" applyBorder="1" applyAlignment="1" applyProtection="1">
      <alignment horizontal="center"/>
      <protection locked="0"/>
    </xf>
    <xf numFmtId="9" fontId="4" fillId="6" borderId="23" xfId="3" applyFont="1" applyFill="1" applyBorder="1" applyAlignment="1" applyProtection="1">
      <alignment horizontal="center"/>
      <protection locked="0"/>
    </xf>
    <xf numFmtId="9" fontId="4" fillId="6" borderId="24" xfId="3" applyFont="1" applyFill="1" applyBorder="1" applyAlignment="1" applyProtection="1">
      <alignment horizontal="center"/>
      <protection locked="0"/>
    </xf>
    <xf numFmtId="164" fontId="2" fillId="6" borderId="16" xfId="2" applyNumberFormat="1" applyFont="1" applyFill="1" applyBorder="1" applyAlignment="1" applyProtection="1">
      <alignment horizontal="left"/>
      <protection locked="0"/>
    </xf>
    <xf numFmtId="9" fontId="4" fillId="6" borderId="18" xfId="3" applyFont="1" applyFill="1" applyBorder="1" applyAlignment="1" applyProtection="1">
      <alignment horizontal="center"/>
      <protection locked="0"/>
    </xf>
    <xf numFmtId="44" fontId="4" fillId="6" borderId="28" xfId="2" applyFont="1" applyFill="1" applyBorder="1" applyAlignment="1" applyProtection="1">
      <alignment horizontal="center"/>
      <protection locked="0"/>
    </xf>
    <xf numFmtId="44" fontId="4" fillId="6" borderId="18" xfId="2" applyFont="1" applyFill="1" applyBorder="1" applyAlignment="1" applyProtection="1">
      <alignment horizontal="center"/>
      <protection locked="0"/>
    </xf>
    <xf numFmtId="44" fontId="4" fillId="6" borderId="29" xfId="2" applyFont="1" applyFill="1" applyBorder="1" applyAlignment="1" applyProtection="1">
      <alignment horizontal="center"/>
      <protection locked="0"/>
    </xf>
    <xf numFmtId="14" fontId="4" fillId="6" borderId="30" xfId="2" applyNumberFormat="1" applyFont="1" applyFill="1" applyBorder="1" applyAlignment="1" applyProtection="1">
      <alignment horizontal="center"/>
      <protection locked="0"/>
    </xf>
    <xf numFmtId="14" fontId="4" fillId="6" borderId="31" xfId="2" applyNumberFormat="1" applyFont="1" applyFill="1" applyBorder="1" applyAlignment="1" applyProtection="1">
      <alignment horizontal="center"/>
      <protection locked="0"/>
    </xf>
    <xf numFmtId="0" fontId="4" fillId="6" borderId="12" xfId="0" applyFont="1" applyFill="1" applyBorder="1" applyProtection="1">
      <protection locked="0"/>
    </xf>
    <xf numFmtId="164" fontId="2" fillId="6" borderId="19" xfId="2" applyNumberFormat="1" applyFont="1" applyFill="1" applyBorder="1" applyAlignment="1" applyProtection="1">
      <alignment horizontal="left"/>
      <protection locked="0"/>
    </xf>
    <xf numFmtId="44" fontId="4" fillId="6" borderId="32" xfId="2" applyFont="1" applyFill="1" applyBorder="1" applyAlignment="1" applyProtection="1">
      <alignment horizontal="center"/>
      <protection locked="0"/>
    </xf>
    <xf numFmtId="44" fontId="4" fillId="6" borderId="21" xfId="2" applyFont="1" applyFill="1" applyBorder="1" applyAlignment="1" applyProtection="1">
      <alignment horizontal="center"/>
      <protection locked="0"/>
    </xf>
    <xf numFmtId="44" fontId="4" fillId="6" borderId="20" xfId="2" applyFont="1" applyFill="1" applyBorder="1" applyAlignment="1" applyProtection="1">
      <alignment horizontal="center"/>
      <protection locked="0"/>
    </xf>
    <xf numFmtId="14" fontId="4" fillId="6" borderId="33" xfId="2" applyNumberFormat="1" applyFont="1" applyFill="1" applyBorder="1" applyAlignment="1" applyProtection="1">
      <alignment horizontal="center"/>
      <protection locked="0"/>
    </xf>
    <xf numFmtId="14" fontId="4" fillId="6" borderId="21" xfId="2" applyNumberFormat="1" applyFont="1" applyFill="1" applyBorder="1" applyAlignment="1" applyProtection="1">
      <alignment horizontal="center"/>
      <protection locked="0"/>
    </xf>
    <xf numFmtId="0" fontId="0" fillId="6" borderId="13" xfId="0" applyFill="1" applyBorder="1" applyProtection="1">
      <protection locked="0"/>
    </xf>
    <xf numFmtId="44" fontId="4" fillId="6" borderId="32" xfId="2" quotePrefix="1" applyFont="1" applyFill="1" applyBorder="1" applyAlignment="1" applyProtection="1">
      <alignment horizontal="center"/>
      <protection locked="0"/>
    </xf>
    <xf numFmtId="44" fontId="4" fillId="6" borderId="20" xfId="2" quotePrefix="1" applyFont="1" applyFill="1" applyBorder="1" applyAlignment="1" applyProtection="1">
      <alignment horizontal="center"/>
      <protection locked="0"/>
    </xf>
    <xf numFmtId="44" fontId="4" fillId="6" borderId="21" xfId="2" quotePrefix="1" applyFont="1" applyFill="1" applyBorder="1" applyAlignment="1" applyProtection="1">
      <alignment horizontal="center"/>
      <protection locked="0"/>
    </xf>
    <xf numFmtId="9" fontId="4" fillId="6" borderId="32" xfId="3" quotePrefix="1" applyFont="1" applyFill="1" applyBorder="1" applyAlignment="1" applyProtection="1">
      <alignment horizontal="center"/>
      <protection locked="0"/>
    </xf>
    <xf numFmtId="14" fontId="4" fillId="6" borderId="33" xfId="3" applyNumberFormat="1" applyFont="1" applyFill="1" applyBorder="1" applyAlignment="1" applyProtection="1">
      <alignment horizontal="center"/>
      <protection locked="0"/>
    </xf>
    <xf numFmtId="14" fontId="4" fillId="6" borderId="21" xfId="3" applyNumberFormat="1" applyFont="1" applyFill="1" applyBorder="1" applyAlignment="1" applyProtection="1">
      <alignment horizontal="center"/>
      <protection locked="0"/>
    </xf>
    <xf numFmtId="0" fontId="0" fillId="6" borderId="19" xfId="0" applyFill="1" applyBorder="1" applyProtection="1">
      <protection locked="0"/>
    </xf>
    <xf numFmtId="0" fontId="4" fillId="6" borderId="20" xfId="0" applyFont="1" applyFill="1" applyBorder="1" applyProtection="1">
      <protection locked="0"/>
    </xf>
    <xf numFmtId="0" fontId="4" fillId="6" borderId="21" xfId="0" applyFont="1" applyFill="1" applyBorder="1" applyProtection="1">
      <protection locked="0"/>
    </xf>
    <xf numFmtId="0" fontId="4" fillId="6" borderId="32" xfId="0" applyFont="1" applyFill="1" applyBorder="1" applyProtection="1">
      <protection locked="0"/>
    </xf>
    <xf numFmtId="14" fontId="4" fillId="6" borderId="33" xfId="0" applyNumberFormat="1" applyFont="1" applyFill="1" applyBorder="1" applyProtection="1">
      <protection locked="0"/>
    </xf>
    <xf numFmtId="14" fontId="4" fillId="6" borderId="21" xfId="0" applyNumberFormat="1" applyFont="1" applyFill="1" applyBorder="1" applyProtection="1">
      <protection locked="0"/>
    </xf>
    <xf numFmtId="0" fontId="0" fillId="6" borderId="34" xfId="0" applyFill="1" applyBorder="1" applyProtection="1">
      <protection locked="0"/>
    </xf>
    <xf numFmtId="0" fontId="4" fillId="6" borderId="35" xfId="0" applyFont="1" applyFill="1" applyBorder="1" applyProtection="1">
      <protection locked="0"/>
    </xf>
    <xf numFmtId="0" fontId="4" fillId="6" borderId="36" xfId="0" applyFont="1" applyFill="1" applyBorder="1" applyProtection="1">
      <protection locked="0"/>
    </xf>
    <xf numFmtId="0" fontId="4" fillId="6" borderId="37" xfId="0" applyFont="1" applyFill="1" applyBorder="1" applyProtection="1">
      <protection locked="0"/>
    </xf>
    <xf numFmtId="14" fontId="4" fillId="6" borderId="38" xfId="0" applyNumberFormat="1" applyFont="1" applyFill="1" applyBorder="1" applyProtection="1">
      <protection locked="0"/>
    </xf>
    <xf numFmtId="14" fontId="4" fillId="6" borderId="36" xfId="0" applyNumberFormat="1" applyFont="1" applyFill="1" applyBorder="1" applyProtection="1">
      <protection locked="0"/>
    </xf>
    <xf numFmtId="0" fontId="0" fillId="6" borderId="39" xfId="0" applyFill="1" applyBorder="1" applyProtection="1">
      <protection locked="0"/>
    </xf>
    <xf numFmtId="0" fontId="4" fillId="8" borderId="54" xfId="2" applyNumberFormat="1" applyFont="1" applyFill="1" applyBorder="1" applyAlignment="1" applyProtection="1">
      <alignment horizontal="center"/>
      <protection locked="0"/>
    </xf>
    <xf numFmtId="0" fontId="4" fillId="6" borderId="53" xfId="4" applyFont="1" applyFill="1" applyBorder="1" applyAlignment="1" applyProtection="1">
      <alignment horizontal="center"/>
      <protection locked="0"/>
    </xf>
    <xf numFmtId="0" fontId="4" fillId="6" borderId="53" xfId="4" applyFont="1" applyFill="1" applyBorder="1" applyAlignment="1" applyProtection="1">
      <alignment horizontal="left"/>
      <protection locked="0"/>
    </xf>
    <xf numFmtId="2" fontId="4" fillId="6" borderId="53" xfId="5" applyNumberFormat="1" applyFont="1" applyFill="1" applyBorder="1" applyAlignment="1" applyProtection="1">
      <alignment horizontal="center"/>
      <protection locked="0"/>
    </xf>
    <xf numFmtId="167" fontId="4" fillId="6" borderId="53" xfId="5" applyNumberFormat="1" applyFont="1" applyFill="1" applyBorder="1" applyAlignment="1" applyProtection="1">
      <alignment horizontal="center"/>
      <protection locked="0"/>
    </xf>
    <xf numFmtId="44" fontId="4" fillId="6" borderId="53" xfId="2" applyFont="1" applyFill="1" applyBorder="1" applyAlignment="1" applyProtection="1">
      <alignment horizontal="center"/>
      <protection locked="0"/>
    </xf>
    <xf numFmtId="3" fontId="4" fillId="6" borderId="53" xfId="5" applyNumberFormat="1" applyFont="1" applyFill="1" applyBorder="1" applyAlignment="1" applyProtection="1">
      <alignment horizontal="center"/>
      <protection locked="0"/>
    </xf>
    <xf numFmtId="0" fontId="2" fillId="7" borderId="15" xfId="5" applyFont="1" applyFill="1" applyBorder="1" applyAlignment="1" applyProtection="1">
      <alignment horizontal="center" vertical="center"/>
    </xf>
    <xf numFmtId="2" fontId="2" fillId="7" borderId="15" xfId="5" applyNumberFormat="1" applyFont="1" applyFill="1" applyBorder="1" applyAlignment="1" applyProtection="1">
      <alignment horizontal="center" vertical="center"/>
    </xf>
    <xf numFmtId="3" fontId="2" fillId="7" borderId="15" xfId="5" applyNumberFormat="1" applyFont="1" applyFill="1" applyBorder="1" applyAlignment="1" applyProtection="1">
      <alignment horizontal="center" vertical="center" wrapText="1"/>
    </xf>
    <xf numFmtId="0" fontId="2" fillId="7" borderId="15" xfId="5" quotePrefix="1" applyFont="1" applyFill="1" applyBorder="1" applyAlignment="1" applyProtection="1">
      <alignment horizontal="center" vertical="center"/>
    </xf>
    <xf numFmtId="0" fontId="8" fillId="7" borderId="53" xfId="0" applyFont="1" applyFill="1" applyBorder="1" applyAlignment="1" applyProtection="1">
      <alignment horizontal="center" vertical="center"/>
    </xf>
    <xf numFmtId="0" fontId="2" fillId="7" borderId="53" xfId="0" applyFont="1" applyFill="1" applyBorder="1" applyAlignment="1" applyProtection="1">
      <alignment horizontal="center" vertical="center"/>
    </xf>
    <xf numFmtId="0" fontId="2" fillId="7" borderId="53" xfId="0" applyFont="1" applyFill="1" applyBorder="1" applyAlignment="1" applyProtection="1">
      <alignment horizontal="center" vertical="center" wrapText="1"/>
    </xf>
    <xf numFmtId="0" fontId="0" fillId="7" borderId="53" xfId="0" applyFill="1" applyBorder="1" applyAlignment="1" applyProtection="1">
      <alignment vertical="center"/>
    </xf>
    <xf numFmtId="0" fontId="2" fillId="7" borderId="53" xfId="0" applyFont="1" applyFill="1" applyBorder="1" applyAlignment="1" applyProtection="1">
      <alignment horizontal="center"/>
    </xf>
    <xf numFmtId="0" fontId="2" fillId="7" borderId="40" xfId="5" applyFont="1" applyFill="1" applyBorder="1" applyAlignment="1" applyProtection="1">
      <alignment horizontal="center" wrapText="1"/>
    </xf>
    <xf numFmtId="0" fontId="2" fillId="7" borderId="41" xfId="5" applyFont="1" applyFill="1" applyBorder="1" applyAlignment="1" applyProtection="1">
      <alignment horizontal="center" wrapText="1"/>
    </xf>
    <xf numFmtId="0" fontId="2" fillId="7" borderId="42" xfId="5" applyFont="1" applyFill="1" applyBorder="1" applyAlignment="1" applyProtection="1">
      <alignment horizontal="center" wrapText="1"/>
    </xf>
    <xf numFmtId="164" fontId="2" fillId="6" borderId="16" xfId="2" applyNumberFormat="1" applyFont="1" applyFill="1" applyBorder="1" applyAlignment="1" applyProtection="1">
      <alignment vertical="center" wrapText="1"/>
      <protection locked="0"/>
    </xf>
    <xf numFmtId="166" fontId="2" fillId="6" borderId="44" xfId="3" applyNumberFormat="1" applyFont="1" applyFill="1" applyBorder="1" applyAlignment="1" applyProtection="1">
      <alignment vertical="center" wrapText="1"/>
      <protection locked="0"/>
    </xf>
    <xf numFmtId="164" fontId="2" fillId="6" borderId="46" xfId="2" applyNumberFormat="1" applyFont="1" applyFill="1" applyBorder="1" applyAlignment="1" applyProtection="1">
      <alignment vertical="center" wrapText="1"/>
      <protection locked="0"/>
    </xf>
    <xf numFmtId="166" fontId="2" fillId="6" borderId="47" xfId="3" applyNumberFormat="1" applyFont="1" applyFill="1" applyBorder="1" applyAlignment="1" applyProtection="1">
      <alignment vertical="center" wrapText="1"/>
      <protection locked="0"/>
    </xf>
    <xf numFmtId="164" fontId="2" fillId="3" borderId="49" xfId="2" applyNumberFormat="1" applyFont="1" applyFill="1" applyBorder="1" applyAlignment="1" applyProtection="1">
      <alignment vertical="center" wrapText="1"/>
    </xf>
    <xf numFmtId="166" fontId="2" fillId="0" borderId="50" xfId="3" applyNumberFormat="1" applyFont="1" applyFill="1" applyBorder="1" applyAlignment="1" applyProtection="1">
      <alignment vertical="center" wrapText="1"/>
    </xf>
    <xf numFmtId="164" fontId="2" fillId="3" borderId="16" xfId="2" applyNumberFormat="1" applyFont="1" applyFill="1" applyBorder="1" applyAlignment="1" applyProtection="1">
      <alignment vertical="center" wrapText="1"/>
    </xf>
    <xf numFmtId="166" fontId="2" fillId="0" borderId="44" xfId="3" applyNumberFormat="1" applyFont="1" applyFill="1" applyBorder="1" applyAlignment="1" applyProtection="1">
      <alignment vertical="center" wrapText="1"/>
    </xf>
    <xf numFmtId="164" fontId="2" fillId="3" borderId="55" xfId="2" applyNumberFormat="1" applyFont="1" applyFill="1" applyBorder="1" applyAlignment="1" applyProtection="1">
      <alignment vertical="center" wrapText="1"/>
    </xf>
    <xf numFmtId="166" fontId="2" fillId="0" borderId="52" xfId="3" applyNumberFormat="1" applyFont="1" applyFill="1" applyBorder="1" applyAlignment="1" applyProtection="1">
      <alignment vertical="center" wrapText="1"/>
    </xf>
    <xf numFmtId="0" fontId="13" fillId="3" borderId="0" xfId="0" applyFont="1" applyFill="1" applyBorder="1" applyProtection="1"/>
    <xf numFmtId="0" fontId="16" fillId="5" borderId="4" xfId="0" applyFont="1" applyFill="1" applyBorder="1" applyAlignment="1" applyProtection="1">
      <alignment vertical="top" wrapText="1"/>
    </xf>
    <xf numFmtId="0" fontId="5" fillId="5" borderId="7" xfId="0" applyFont="1" applyFill="1" applyBorder="1" applyAlignment="1" applyProtection="1">
      <alignment vertical="top" wrapText="1"/>
    </xf>
    <xf numFmtId="0" fontId="16" fillId="5" borderId="7" xfId="0" applyFont="1" applyFill="1" applyBorder="1" applyAlignment="1" applyProtection="1">
      <alignment vertical="top" wrapText="1"/>
    </xf>
    <xf numFmtId="0" fontId="6" fillId="5" borderId="9" xfId="0" applyFont="1" applyFill="1" applyBorder="1" applyAlignment="1" applyProtection="1">
      <alignment vertical="top" wrapText="1"/>
    </xf>
    <xf numFmtId="0" fontId="2" fillId="7" borderId="1" xfId="0" applyFont="1" applyFill="1" applyBorder="1"/>
    <xf numFmtId="0" fontId="17" fillId="5" borderId="1" xfId="0" applyFont="1" applyFill="1" applyBorder="1" applyAlignment="1">
      <alignment wrapText="1"/>
    </xf>
    <xf numFmtId="0" fontId="17" fillId="3" borderId="0" xfId="0" applyFont="1" applyFill="1"/>
    <xf numFmtId="0" fontId="17" fillId="3" borderId="1" xfId="0" applyFont="1" applyFill="1" applyBorder="1" applyAlignment="1">
      <alignment wrapText="1"/>
    </xf>
    <xf numFmtId="0" fontId="17" fillId="3" borderId="2" xfId="0" applyFont="1" applyFill="1" applyBorder="1"/>
    <xf numFmtId="0" fontId="17" fillId="3" borderId="2" xfId="0" applyFont="1" applyFill="1" applyBorder="1" applyAlignment="1">
      <alignment wrapText="1"/>
    </xf>
    <xf numFmtId="0" fontId="17" fillId="3" borderId="3" xfId="0" applyFont="1" applyFill="1" applyBorder="1" applyAlignment="1">
      <alignment wrapText="1"/>
    </xf>
    <xf numFmtId="0" fontId="17" fillId="3" borderId="0" xfId="0" applyFont="1" applyFill="1" applyAlignment="1">
      <alignment wrapText="1"/>
    </xf>
    <xf numFmtId="0" fontId="0" fillId="8" borderId="0" xfId="0" applyFill="1" applyBorder="1" applyProtection="1"/>
    <xf numFmtId="0" fontId="18" fillId="8" borderId="0" xfId="0" applyFont="1" applyFill="1" applyBorder="1" applyAlignment="1" applyProtection="1">
      <alignment vertical="top"/>
    </xf>
    <xf numFmtId="0" fontId="18" fillId="3" borderId="12" xfId="0" applyFont="1" applyFill="1" applyBorder="1" applyAlignment="1" applyProtection="1">
      <alignment horizontal="left" vertical="top" wrapText="1"/>
    </xf>
    <xf numFmtId="0" fontId="18" fillId="3" borderId="13" xfId="0" applyFont="1" applyFill="1" applyBorder="1" applyAlignment="1" applyProtection="1">
      <alignment horizontal="left" vertical="top" wrapText="1"/>
    </xf>
    <xf numFmtId="0" fontId="18" fillId="3" borderId="14" xfId="0" applyFont="1" applyFill="1" applyBorder="1" applyAlignment="1" applyProtection="1">
      <alignment horizontal="left" vertical="top" wrapText="1"/>
    </xf>
    <xf numFmtId="0" fontId="20" fillId="3" borderId="43" xfId="0" applyFont="1" applyFill="1" applyBorder="1" applyAlignment="1" applyProtection="1">
      <alignment horizontal="left" vertical="center" wrapText="1"/>
    </xf>
    <xf numFmtId="0" fontId="20" fillId="3" borderId="45" xfId="0" applyFont="1" applyFill="1" applyBorder="1" applyAlignment="1" applyProtection="1">
      <alignment horizontal="left" vertical="center" wrapText="1"/>
    </xf>
    <xf numFmtId="0" fontId="20" fillId="3" borderId="48" xfId="0" applyFont="1" applyFill="1" applyBorder="1" applyAlignment="1" applyProtection="1">
      <alignment horizontal="left" vertical="center" wrapText="1"/>
    </xf>
    <xf numFmtId="0" fontId="20" fillId="3" borderId="51" xfId="0" applyFont="1" applyFill="1" applyBorder="1" applyAlignment="1" applyProtection="1">
      <alignment horizontal="left" vertical="center" wrapText="1"/>
    </xf>
    <xf numFmtId="0" fontId="2" fillId="7" borderId="15" xfId="5" applyFont="1" applyFill="1" applyBorder="1" applyAlignment="1" applyProtection="1">
      <alignment horizontal="center" vertical="center" wrapText="1"/>
    </xf>
    <xf numFmtId="44" fontId="2" fillId="7" borderId="15" xfId="2" applyFont="1" applyFill="1" applyBorder="1" applyAlignment="1" applyProtection="1">
      <alignment horizontal="center" vertical="center" wrapText="1"/>
    </xf>
    <xf numFmtId="0" fontId="5" fillId="5" borderId="9" xfId="0" applyFont="1" applyFill="1" applyBorder="1" applyAlignment="1" applyProtection="1">
      <alignment vertical="top" wrapText="1"/>
    </xf>
    <xf numFmtId="3" fontId="4" fillId="8" borderId="0" xfId="4" applyNumberFormat="1" applyFont="1" applyFill="1" applyBorder="1" applyProtection="1">
      <protection locked="0"/>
    </xf>
    <xf numFmtId="0" fontId="4" fillId="8" borderId="56" xfId="2" applyNumberFormat="1" applyFont="1" applyFill="1" applyBorder="1" applyAlignment="1" applyProtection="1">
      <alignment horizontal="center"/>
      <protection locked="0"/>
    </xf>
    <xf numFmtId="0" fontId="18" fillId="5" borderId="5" xfId="0" applyFont="1" applyFill="1" applyBorder="1" applyAlignment="1" applyProtection="1">
      <alignment horizontal="left" vertical="top"/>
    </xf>
    <xf numFmtId="0" fontId="18" fillId="5" borderId="6" xfId="0" applyFont="1" applyFill="1" applyBorder="1" applyAlignment="1" applyProtection="1">
      <alignment horizontal="left" vertical="top"/>
    </xf>
    <xf numFmtId="0" fontId="18" fillId="5" borderId="0" xfId="0" applyFont="1" applyFill="1" applyBorder="1" applyAlignment="1" applyProtection="1">
      <alignment horizontal="left" vertical="top"/>
    </xf>
    <xf numFmtId="0" fontId="18" fillId="5" borderId="8" xfId="0" applyFont="1" applyFill="1" applyBorder="1" applyAlignment="1" applyProtection="1">
      <alignment horizontal="left" vertical="top"/>
    </xf>
    <xf numFmtId="0" fontId="18" fillId="5" borderId="0" xfId="0" applyFont="1" applyFill="1" applyBorder="1" applyAlignment="1" applyProtection="1">
      <alignment horizontal="left" vertical="top" wrapText="1"/>
    </xf>
    <xf numFmtId="0" fontId="18" fillId="5" borderId="8" xfId="0" applyFont="1" applyFill="1" applyBorder="1" applyAlignment="1" applyProtection="1">
      <alignment horizontal="left" vertical="top" wrapText="1"/>
    </xf>
    <xf numFmtId="0" fontId="18" fillId="5" borderId="10" xfId="0" applyFont="1" applyFill="1" applyBorder="1" applyAlignment="1" applyProtection="1">
      <alignment horizontal="left" vertical="top" wrapText="1"/>
    </xf>
    <xf numFmtId="0" fontId="18" fillId="5" borderId="11" xfId="0" applyFont="1" applyFill="1" applyBorder="1" applyAlignment="1" applyProtection="1">
      <alignment horizontal="left" vertical="top" wrapText="1"/>
    </xf>
    <xf numFmtId="0" fontId="2" fillId="6" borderId="12" xfId="0" applyFont="1" applyFill="1" applyBorder="1" applyAlignment="1" applyProtection="1">
      <alignment horizontal="center" vertical="top" wrapText="1"/>
      <protection locked="0"/>
    </xf>
    <xf numFmtId="0" fontId="19" fillId="5" borderId="0" xfId="0" applyFont="1" applyFill="1" applyBorder="1" applyAlignment="1" applyProtection="1">
      <alignment horizontal="left" vertical="top" wrapText="1"/>
    </xf>
    <xf numFmtId="0" fontId="19" fillId="5" borderId="8" xfId="0" applyFont="1" applyFill="1" applyBorder="1" applyAlignment="1" applyProtection="1">
      <alignment horizontal="left" vertical="top" wrapText="1"/>
    </xf>
    <xf numFmtId="0" fontId="14" fillId="7" borderId="53" xfId="0" applyFont="1" applyFill="1" applyBorder="1" applyAlignment="1" applyProtection="1">
      <alignment horizontal="left" vertical="center" wrapText="1"/>
    </xf>
    <xf numFmtId="0" fontId="8" fillId="7" borderId="53" xfId="0" applyFont="1" applyFill="1" applyBorder="1" applyAlignment="1" applyProtection="1">
      <alignment horizontal="center"/>
    </xf>
    <xf numFmtId="0" fontId="14" fillId="7" borderId="15" xfId="0" applyFont="1" applyFill="1" applyBorder="1" applyAlignment="1" applyProtection="1">
      <alignment vertical="center" wrapText="1"/>
    </xf>
    <xf numFmtId="0" fontId="14" fillId="7" borderId="14" xfId="0" applyFont="1" applyFill="1" applyBorder="1" applyAlignment="1" applyProtection="1">
      <alignment vertical="center" wrapText="1"/>
    </xf>
    <xf numFmtId="0" fontId="8" fillId="7" borderId="53" xfId="0" applyFont="1" applyFill="1" applyBorder="1" applyAlignment="1" applyProtection="1">
      <alignment horizontal="center" vertical="center"/>
    </xf>
    <xf numFmtId="0" fontId="2" fillId="6" borderId="13" xfId="0" applyFont="1" applyFill="1" applyBorder="1" applyAlignment="1" applyProtection="1">
      <alignment horizontal="center" vertical="top" wrapText="1"/>
      <protection locked="0"/>
    </xf>
    <xf numFmtId="0" fontId="8" fillId="7" borderId="53" xfId="0" applyFont="1" applyFill="1" applyBorder="1" applyAlignment="1" applyProtection="1">
      <alignment horizontal="center" vertical="center" wrapText="1"/>
    </xf>
    <xf numFmtId="0" fontId="2" fillId="7" borderId="53" xfId="0" applyFont="1" applyFill="1" applyBorder="1" applyAlignment="1" applyProtection="1">
      <alignment horizontal="center" vertical="center" wrapText="1"/>
    </xf>
    <xf numFmtId="14" fontId="2" fillId="6" borderId="13" xfId="0" applyNumberFormat="1" applyFont="1" applyFill="1" applyBorder="1" applyAlignment="1" applyProtection="1">
      <alignment horizontal="center" vertical="top" wrapText="1"/>
      <protection locked="0"/>
    </xf>
    <xf numFmtId="14" fontId="2" fillId="6" borderId="14" xfId="0" applyNumberFormat="1" applyFont="1" applyFill="1" applyBorder="1" applyAlignment="1" applyProtection="1">
      <alignment horizontal="center" vertical="top" wrapText="1"/>
      <protection locked="0"/>
    </xf>
    <xf numFmtId="0" fontId="18" fillId="5" borderId="10" xfId="0" applyFont="1" applyFill="1" applyBorder="1" applyAlignment="1" applyProtection="1">
      <alignment horizontal="left" vertical="top"/>
    </xf>
    <xf numFmtId="0" fontId="18" fillId="5" borderId="11" xfId="0" applyFont="1" applyFill="1" applyBorder="1" applyAlignment="1" applyProtection="1">
      <alignment horizontal="left" vertical="top"/>
    </xf>
  </cellXfs>
  <cellStyles count="6">
    <cellStyle name="Comma" xfId="1" builtinId="3"/>
    <cellStyle name="Currency" xfId="2" builtinId="4"/>
    <cellStyle name="Normal" xfId="0" builtinId="0"/>
    <cellStyle name="Normal_Marg Price Increase 5_1" xfId="4"/>
    <cellStyle name="Normal_Working" xfId="5"/>
    <cellStyle name="Percent" xfId="3" builtinId="5"/>
  </cellStyles>
  <dxfs count="5">
    <dxf>
      <font>
        <condense val="0"/>
        <extend val="0"/>
        <color indexed="43"/>
      </font>
    </dxf>
    <dxf>
      <font>
        <b/>
        <i val="0"/>
        <condense val="0"/>
        <extend val="0"/>
        <color indexed="17"/>
      </font>
    </dxf>
    <dxf>
      <font>
        <b/>
        <i val="0"/>
        <condense val="0"/>
        <extend val="0"/>
        <color indexed="10"/>
      </font>
      <border>
        <left/>
        <right/>
        <top/>
        <bottom/>
      </border>
    </dxf>
    <dxf>
      <font>
        <b/>
        <i val="0"/>
        <condense val="0"/>
        <extend val="0"/>
        <color indexed="17"/>
      </font>
    </dxf>
    <dxf>
      <font>
        <b/>
        <i val="0"/>
        <condense val="0"/>
        <extend val="0"/>
        <color indexed="10"/>
      </font>
      <border>
        <left style="thin">
          <color indexed="10"/>
        </left>
        <right style="thin">
          <color indexed="10"/>
        </right>
        <top style="thin">
          <color indexed="10"/>
        </top>
        <bottom style="thin">
          <color indexed="10"/>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613832</xdr:colOff>
      <xdr:row>0</xdr:row>
      <xdr:rowOff>190499</xdr:rowOff>
    </xdr:from>
    <xdr:to>
      <xdr:col>1</xdr:col>
      <xdr:colOff>1790971</xdr:colOff>
      <xdr:row>1</xdr:row>
      <xdr:rowOff>592666</xdr:rowOff>
    </xdr:to>
    <xdr:pic>
      <xdr:nvPicPr>
        <xdr:cNvPr id="2" name="Picture 1" descr="\\10.91.38.45\Everest$\Workfolder\00. Live\27102016\OC16-7221-Christian Haakonsen\02. WIP\save-mart-companies-logo.png"/>
        <xdr:cNvPicPr>
          <a:picLocks noChangeAspect="1" noChangeArrowheads="1"/>
        </xdr:cNvPicPr>
      </xdr:nvPicPr>
      <xdr:blipFill>
        <a:blip xmlns:r="http://schemas.openxmlformats.org/officeDocument/2006/relationships" r:embed="rId1" cstate="print"/>
        <a:srcRect/>
        <a:stretch>
          <a:fillRect/>
        </a:stretch>
      </xdr:blipFill>
      <xdr:spPr bwMode="auto">
        <a:xfrm>
          <a:off x="613832" y="190499"/>
          <a:ext cx="1785681" cy="59266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113515</xdr:colOff>
      <xdr:row>1</xdr:row>
      <xdr:rowOff>592667</xdr:rowOff>
    </xdr:to>
    <xdr:pic>
      <xdr:nvPicPr>
        <xdr:cNvPr id="2" name="Picture 1" descr="\\10.91.38.45\Everest$\Workfolder\00. Live\27102016\OC16-7221-Christian Haakonsen\02. WIP\save-mart-companies-logo.png"/>
        <xdr:cNvPicPr>
          <a:picLocks noChangeAspect="1" noChangeArrowheads="1"/>
        </xdr:cNvPicPr>
      </xdr:nvPicPr>
      <xdr:blipFill>
        <a:blip xmlns:r="http://schemas.openxmlformats.org/officeDocument/2006/relationships" r:embed="rId1" cstate="print"/>
        <a:srcRect/>
        <a:stretch>
          <a:fillRect/>
        </a:stretch>
      </xdr:blipFill>
      <xdr:spPr bwMode="auto">
        <a:xfrm>
          <a:off x="275167" y="190500"/>
          <a:ext cx="1785681" cy="59266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65890</xdr:colOff>
      <xdr:row>1</xdr:row>
      <xdr:rowOff>592667</xdr:rowOff>
    </xdr:to>
    <xdr:pic>
      <xdr:nvPicPr>
        <xdr:cNvPr id="2" name="Picture 1" descr="\\10.91.38.45\Everest$\Workfolder\00. Live\27102016\OC16-7221-Christian Haakonsen\02. WIP\save-mart-companies-logo.png"/>
        <xdr:cNvPicPr>
          <a:picLocks noChangeAspect="1" noChangeArrowheads="1"/>
        </xdr:cNvPicPr>
      </xdr:nvPicPr>
      <xdr:blipFill>
        <a:blip xmlns:r="http://schemas.openxmlformats.org/officeDocument/2006/relationships" r:embed="rId1" cstate="print"/>
        <a:srcRect/>
        <a:stretch>
          <a:fillRect/>
        </a:stretch>
      </xdr:blipFill>
      <xdr:spPr bwMode="auto">
        <a:xfrm>
          <a:off x="275167" y="190500"/>
          <a:ext cx="1785681" cy="59266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FF0000"/>
  </sheetPr>
  <dimension ref="A2:V35"/>
  <sheetViews>
    <sheetView tabSelected="1" zoomScaleNormal="100" workbookViewId="0"/>
  </sheetViews>
  <sheetFormatPr defaultRowHeight="15"/>
  <cols>
    <col min="1" max="1" width="4.140625" style="1" customWidth="1"/>
    <col min="2" max="2" width="80.42578125" style="2" customWidth="1"/>
    <col min="3" max="22" width="9.140625" style="2"/>
    <col min="258" max="258" width="80.42578125" customWidth="1"/>
    <col min="514" max="514" width="80.42578125" customWidth="1"/>
    <col min="770" max="770" width="80.42578125" customWidth="1"/>
    <col min="1026" max="1026" width="80.42578125" customWidth="1"/>
    <col min="1282" max="1282" width="80.42578125" customWidth="1"/>
    <col min="1538" max="1538" width="80.42578125" customWidth="1"/>
    <col min="1794" max="1794" width="80.42578125" customWidth="1"/>
    <col min="2050" max="2050" width="80.42578125" customWidth="1"/>
    <col min="2306" max="2306" width="80.42578125" customWidth="1"/>
    <col min="2562" max="2562" width="80.42578125" customWidth="1"/>
    <col min="2818" max="2818" width="80.42578125" customWidth="1"/>
    <col min="3074" max="3074" width="80.42578125" customWidth="1"/>
    <col min="3330" max="3330" width="80.42578125" customWidth="1"/>
    <col min="3586" max="3586" width="80.42578125" customWidth="1"/>
    <col min="3842" max="3842" width="80.42578125" customWidth="1"/>
    <col min="4098" max="4098" width="80.42578125" customWidth="1"/>
    <col min="4354" max="4354" width="80.42578125" customWidth="1"/>
    <col min="4610" max="4610" width="80.42578125" customWidth="1"/>
    <col min="4866" max="4866" width="80.42578125" customWidth="1"/>
    <col min="5122" max="5122" width="80.42578125" customWidth="1"/>
    <col min="5378" max="5378" width="80.42578125" customWidth="1"/>
    <col min="5634" max="5634" width="80.42578125" customWidth="1"/>
    <col min="5890" max="5890" width="80.42578125" customWidth="1"/>
    <col min="6146" max="6146" width="80.42578125" customWidth="1"/>
    <col min="6402" max="6402" width="80.42578125" customWidth="1"/>
    <col min="6658" max="6658" width="80.42578125" customWidth="1"/>
    <col min="6914" max="6914" width="80.42578125" customWidth="1"/>
    <col min="7170" max="7170" width="80.42578125" customWidth="1"/>
    <col min="7426" max="7426" width="80.42578125" customWidth="1"/>
    <col min="7682" max="7682" width="80.42578125" customWidth="1"/>
    <col min="7938" max="7938" width="80.42578125" customWidth="1"/>
    <col min="8194" max="8194" width="80.42578125" customWidth="1"/>
    <col min="8450" max="8450" width="80.42578125" customWidth="1"/>
    <col min="8706" max="8706" width="80.42578125" customWidth="1"/>
    <col min="8962" max="8962" width="80.42578125" customWidth="1"/>
    <col min="9218" max="9218" width="80.42578125" customWidth="1"/>
    <col min="9474" max="9474" width="80.42578125" customWidth="1"/>
    <col min="9730" max="9730" width="80.42578125" customWidth="1"/>
    <col min="9986" max="9986" width="80.42578125" customWidth="1"/>
    <col min="10242" max="10242" width="80.42578125" customWidth="1"/>
    <col min="10498" max="10498" width="80.42578125" customWidth="1"/>
    <col min="10754" max="10754" width="80.42578125" customWidth="1"/>
    <col min="11010" max="11010" width="80.42578125" customWidth="1"/>
    <col min="11266" max="11266" width="80.42578125" customWidth="1"/>
    <col min="11522" max="11522" width="80.42578125" customWidth="1"/>
    <col min="11778" max="11778" width="80.42578125" customWidth="1"/>
    <col min="12034" max="12034" width="80.42578125" customWidth="1"/>
    <col min="12290" max="12290" width="80.42578125" customWidth="1"/>
    <col min="12546" max="12546" width="80.42578125" customWidth="1"/>
    <col min="12802" max="12802" width="80.42578125" customWidth="1"/>
    <col min="13058" max="13058" width="80.42578125" customWidth="1"/>
    <col min="13314" max="13314" width="80.42578125" customWidth="1"/>
    <col min="13570" max="13570" width="80.42578125" customWidth="1"/>
    <col min="13826" max="13826" width="80.42578125" customWidth="1"/>
    <col min="14082" max="14082" width="80.42578125" customWidth="1"/>
    <col min="14338" max="14338" width="80.42578125" customWidth="1"/>
    <col min="14594" max="14594" width="80.42578125" customWidth="1"/>
    <col min="14850" max="14850" width="80.42578125" customWidth="1"/>
    <col min="15106" max="15106" width="80.42578125" customWidth="1"/>
    <col min="15362" max="15362" width="80.42578125" customWidth="1"/>
    <col min="15618" max="15618" width="80.42578125" customWidth="1"/>
    <col min="15874" max="15874" width="80.42578125" customWidth="1"/>
    <col min="16130" max="16130" width="80.42578125" customWidth="1"/>
  </cols>
  <sheetData>
    <row r="2" spans="2:2" ht="60" customHeight="1"/>
    <row r="3" spans="2:2" ht="26.25">
      <c r="B3" s="59" t="s">
        <v>54</v>
      </c>
    </row>
    <row r="4" spans="2:2" ht="15.75" thickBot="1"/>
    <row r="5" spans="2:2" ht="39.75" thickBot="1">
      <c r="B5" s="136" t="s">
        <v>0</v>
      </c>
    </row>
    <row r="6" spans="2:2" ht="15.75" thickBot="1">
      <c r="B6" s="137"/>
    </row>
    <row r="7" spans="2:2" ht="65.25" thickBot="1">
      <c r="B7" s="138" t="s">
        <v>55</v>
      </c>
    </row>
    <row r="8" spans="2:2" ht="15.75" thickBot="1">
      <c r="B8" s="137"/>
    </row>
    <row r="9" spans="2:2" ht="15.75" thickBot="1">
      <c r="B9" s="135" t="s">
        <v>1</v>
      </c>
    </row>
    <row r="10" spans="2:2">
      <c r="B10" s="139"/>
    </row>
    <row r="11" spans="2:2">
      <c r="B11" s="139" t="s">
        <v>2</v>
      </c>
    </row>
    <row r="12" spans="2:2">
      <c r="B12" s="139"/>
    </row>
    <row r="13" spans="2:2">
      <c r="B13" s="3" t="s">
        <v>3</v>
      </c>
    </row>
    <row r="14" spans="2:2">
      <c r="B14" s="139" t="s">
        <v>4</v>
      </c>
    </row>
    <row r="15" spans="2:2" ht="26.25">
      <c r="B15" s="140" t="s">
        <v>5</v>
      </c>
    </row>
    <row r="16" spans="2:2" ht="26.25">
      <c r="B16" s="140" t="s">
        <v>6</v>
      </c>
    </row>
    <row r="17" spans="2:2">
      <c r="B17" s="140"/>
    </row>
    <row r="18" spans="2:2">
      <c r="B18" s="4" t="s">
        <v>7</v>
      </c>
    </row>
    <row r="19" spans="2:2" ht="26.25">
      <c r="B19" s="140" t="s">
        <v>8</v>
      </c>
    </row>
    <row r="20" spans="2:2" ht="26.25">
      <c r="B20" s="140" t="s">
        <v>9</v>
      </c>
    </row>
    <row r="21" spans="2:2" ht="51.75">
      <c r="B21" s="140" t="s">
        <v>10</v>
      </c>
    </row>
    <row r="22" spans="2:2" ht="27" thickBot="1">
      <c r="B22" s="141" t="s">
        <v>11</v>
      </c>
    </row>
    <row r="23" spans="2:2" ht="15.75" thickBot="1">
      <c r="B23" s="142"/>
    </row>
    <row r="24" spans="2:2" ht="15.75" thickBot="1">
      <c r="B24" s="135" t="s">
        <v>12</v>
      </c>
    </row>
    <row r="25" spans="2:2" ht="26.25">
      <c r="B25" s="140" t="s">
        <v>13</v>
      </c>
    </row>
    <row r="26" spans="2:2" ht="26.25">
      <c r="B26" s="140" t="s">
        <v>14</v>
      </c>
    </row>
    <row r="27" spans="2:2" ht="27" thickBot="1">
      <c r="B27" s="141" t="s">
        <v>15</v>
      </c>
    </row>
    <row r="29" spans="2:2">
      <c r="B29" s="5"/>
    </row>
    <row r="30" spans="2:2">
      <c r="B30" s="5"/>
    </row>
    <row r="31" spans="2:2">
      <c r="B31" s="5"/>
    </row>
    <row r="32" spans="2:2">
      <c r="B32" s="5"/>
    </row>
    <row r="33" spans="2:2">
      <c r="B33" s="5"/>
    </row>
    <row r="34" spans="2:2">
      <c r="B34" s="5"/>
    </row>
    <row r="35" spans="2:2">
      <c r="B35" s="5"/>
    </row>
  </sheetData>
  <pageMargins left="0.7" right="0.7" top="0.75" bottom="0.75" header="0.3" footer="0.3"/>
  <pageSetup scale="95" orientation="portrait" r:id="rId1"/>
  <drawing r:id="rId2"/>
</worksheet>
</file>

<file path=xl/worksheets/sheet2.xml><?xml version="1.0" encoding="utf-8"?>
<worksheet xmlns="http://schemas.openxmlformats.org/spreadsheetml/2006/main" xmlns:r="http://schemas.openxmlformats.org/officeDocument/2006/relationships">
  <sheetPr>
    <tabColor rgb="FF00B050"/>
  </sheetPr>
  <dimension ref="B1:K44"/>
  <sheetViews>
    <sheetView topLeftCell="A22" zoomScaleNormal="100" workbookViewId="0">
      <selection activeCell="B17" sqref="B17"/>
    </sheetView>
  </sheetViews>
  <sheetFormatPr defaultRowHeight="15"/>
  <cols>
    <col min="1" max="1" width="4.140625" style="7" customWidth="1"/>
    <col min="2" max="2" width="25" style="7" customWidth="1"/>
    <col min="3" max="10" width="9.28515625" style="7" customWidth="1"/>
    <col min="11" max="11" width="18.42578125" style="7" customWidth="1"/>
    <col min="12" max="16384" width="9.140625" style="7"/>
  </cols>
  <sheetData>
    <row r="1" spans="2:11" ht="15" customHeight="1"/>
    <row r="2" spans="2:11" ht="60" customHeight="1"/>
    <row r="3" spans="2:11" ht="26.25">
      <c r="B3" s="130" t="s">
        <v>62</v>
      </c>
    </row>
    <row r="4" spans="2:11">
      <c r="H4" s="143"/>
      <c r="I4" s="143"/>
      <c r="J4" s="143"/>
    </row>
    <row r="5" spans="2:11" ht="12.75" customHeight="1">
      <c r="B5" s="131" t="s">
        <v>16</v>
      </c>
      <c r="C5" s="157" t="s">
        <v>65</v>
      </c>
      <c r="D5" s="157"/>
      <c r="E5" s="157"/>
      <c r="F5" s="157"/>
      <c r="G5" s="157"/>
      <c r="H5" s="157"/>
      <c r="I5" s="157"/>
      <c r="J5" s="158"/>
      <c r="K5" s="6"/>
    </row>
    <row r="6" spans="2:11" ht="12.75" customHeight="1">
      <c r="B6" s="132"/>
      <c r="C6" s="159" t="s">
        <v>17</v>
      </c>
      <c r="D6" s="159"/>
      <c r="E6" s="159"/>
      <c r="F6" s="159"/>
      <c r="G6" s="159"/>
      <c r="H6" s="159"/>
      <c r="I6" s="159"/>
      <c r="J6" s="160"/>
      <c r="K6" s="6"/>
    </row>
    <row r="7" spans="2:11" ht="12.75" customHeight="1">
      <c r="B7" s="132"/>
      <c r="C7" s="159" t="s">
        <v>53</v>
      </c>
      <c r="D7" s="159"/>
      <c r="E7" s="159"/>
      <c r="F7" s="159"/>
      <c r="G7" s="159"/>
      <c r="H7" s="159"/>
      <c r="I7" s="159"/>
      <c r="J7" s="160"/>
      <c r="K7" s="6"/>
    </row>
    <row r="8" spans="2:11" ht="12.75" customHeight="1">
      <c r="B8" s="132"/>
      <c r="C8" s="166"/>
      <c r="D8" s="166"/>
      <c r="E8" s="166"/>
      <c r="F8" s="166"/>
      <c r="G8" s="166"/>
      <c r="H8" s="166"/>
      <c r="I8" s="166"/>
      <c r="J8" s="167"/>
      <c r="K8" s="6"/>
    </row>
    <row r="9" spans="2:11" ht="12.75" customHeight="1">
      <c r="B9" s="133" t="s">
        <v>18</v>
      </c>
      <c r="C9" s="161" t="s">
        <v>64</v>
      </c>
      <c r="D9" s="161"/>
      <c r="E9" s="161"/>
      <c r="F9" s="161"/>
      <c r="G9" s="161"/>
      <c r="H9" s="161"/>
      <c r="I9" s="161"/>
      <c r="J9" s="162"/>
      <c r="K9" s="6"/>
    </row>
    <row r="10" spans="2:11" ht="12.75" customHeight="1">
      <c r="B10" s="132"/>
      <c r="C10" s="161"/>
      <c r="D10" s="161"/>
      <c r="E10" s="161"/>
      <c r="F10" s="161"/>
      <c r="G10" s="161"/>
      <c r="H10" s="161"/>
      <c r="I10" s="161"/>
      <c r="J10" s="162"/>
      <c r="K10" s="6"/>
    </row>
    <row r="11" spans="2:11" ht="12.75" customHeight="1">
      <c r="B11" s="134"/>
      <c r="C11" s="163"/>
      <c r="D11" s="163"/>
      <c r="E11" s="163"/>
      <c r="F11" s="163"/>
      <c r="G11" s="163"/>
      <c r="H11" s="163"/>
      <c r="I11" s="163"/>
      <c r="J11" s="164"/>
      <c r="K11" s="6"/>
    </row>
    <row r="12" spans="2:11">
      <c r="B12" s="8"/>
    </row>
    <row r="13" spans="2:11" ht="12.75" customHeight="1">
      <c r="B13" s="145" t="s">
        <v>19</v>
      </c>
      <c r="C13" s="165"/>
      <c r="D13" s="165"/>
    </row>
    <row r="14" spans="2:11" ht="13.5" customHeight="1">
      <c r="B14" s="146" t="s">
        <v>20</v>
      </c>
      <c r="C14" s="173"/>
      <c r="D14" s="173"/>
      <c r="E14" s="9"/>
      <c r="F14" s="9"/>
      <c r="G14" s="9"/>
    </row>
    <row r="15" spans="2:11" ht="13.5" customHeight="1">
      <c r="B15" s="146" t="s">
        <v>21</v>
      </c>
      <c r="C15" s="176"/>
      <c r="D15" s="176"/>
      <c r="E15" s="8"/>
      <c r="F15" s="10"/>
      <c r="G15" s="10"/>
    </row>
    <row r="16" spans="2:11" ht="15" customHeight="1">
      <c r="B16" s="146" t="s">
        <v>22</v>
      </c>
      <c r="C16" s="176"/>
      <c r="D16" s="176"/>
      <c r="E16" s="8"/>
      <c r="F16" s="8"/>
      <c r="G16" s="8"/>
    </row>
    <row r="17" spans="2:11" ht="15" customHeight="1">
      <c r="B17" s="147" t="s">
        <v>23</v>
      </c>
      <c r="C17" s="177"/>
      <c r="D17" s="177"/>
      <c r="E17" s="8"/>
      <c r="F17" s="8"/>
      <c r="G17" s="8"/>
    </row>
    <row r="18" spans="2:11">
      <c r="B18" s="11"/>
      <c r="C18" s="12"/>
      <c r="D18" s="12"/>
      <c r="E18" s="8"/>
      <c r="F18" s="8"/>
      <c r="G18" s="8"/>
    </row>
    <row r="19" spans="2:11">
      <c r="B19" s="168" t="s">
        <v>24</v>
      </c>
      <c r="C19" s="169" t="s">
        <v>25</v>
      </c>
      <c r="D19" s="169"/>
      <c r="E19" s="13"/>
    </row>
    <row r="20" spans="2:11">
      <c r="B20" s="168"/>
      <c r="C20" s="116" t="s">
        <v>26</v>
      </c>
      <c r="D20" s="116" t="s">
        <v>27</v>
      </c>
      <c r="E20" s="13"/>
    </row>
    <row r="21" spans="2:11">
      <c r="B21" s="14" t="s">
        <v>28</v>
      </c>
      <c r="C21" s="60"/>
      <c r="D21" s="61"/>
    </row>
    <row r="22" spans="2:11">
      <c r="B22" s="15" t="s">
        <v>29</v>
      </c>
      <c r="C22" s="62"/>
      <c r="D22" s="63"/>
    </row>
    <row r="23" spans="2:11">
      <c r="B23" s="15" t="s">
        <v>30</v>
      </c>
      <c r="C23" s="62"/>
      <c r="D23" s="63"/>
    </row>
    <row r="24" spans="2:11">
      <c r="B24" s="15" t="s">
        <v>31</v>
      </c>
      <c r="C24" s="62"/>
      <c r="D24" s="63"/>
      <c r="E24" s="16"/>
    </row>
    <row r="25" spans="2:11">
      <c r="B25" s="15" t="s">
        <v>32</v>
      </c>
      <c r="C25" s="62"/>
      <c r="D25" s="64"/>
      <c r="E25" s="17"/>
    </row>
    <row r="26" spans="2:11">
      <c r="B26" s="15" t="s">
        <v>33</v>
      </c>
      <c r="C26" s="62"/>
      <c r="D26" s="64"/>
      <c r="E26" s="17"/>
    </row>
    <row r="27" spans="2:11">
      <c r="B27" s="15" t="s">
        <v>34</v>
      </c>
      <c r="C27" s="62"/>
      <c r="D27" s="64"/>
      <c r="E27" s="17"/>
    </row>
    <row r="28" spans="2:11" ht="15.75" thickBot="1">
      <c r="B28" s="18" t="s">
        <v>35</v>
      </c>
      <c r="C28" s="65"/>
      <c r="D28" s="66"/>
      <c r="E28" s="17"/>
    </row>
    <row r="29" spans="2:11" ht="15.75" thickTop="1">
      <c r="B29" s="19" t="s">
        <v>36</v>
      </c>
      <c r="C29" s="20">
        <f>SUM(C21:C28)</f>
        <v>0</v>
      </c>
      <c r="D29" s="21">
        <f>SUM(D21:D28)</f>
        <v>0</v>
      </c>
    </row>
    <row r="30" spans="2:11" ht="9" customHeight="1">
      <c r="B30" s="22"/>
      <c r="C30" s="23"/>
      <c r="D30" s="23"/>
    </row>
    <row r="31" spans="2:11" ht="56.25" customHeight="1">
      <c r="B31" s="170" t="s">
        <v>56</v>
      </c>
      <c r="C31" s="172" t="s">
        <v>25</v>
      </c>
      <c r="D31" s="172"/>
      <c r="E31" s="172" t="s">
        <v>37</v>
      </c>
      <c r="F31" s="172"/>
      <c r="G31" s="172"/>
      <c r="H31" s="174" t="s">
        <v>52</v>
      </c>
      <c r="I31" s="174"/>
      <c r="J31" s="174"/>
      <c r="K31" s="112" t="s">
        <v>38</v>
      </c>
    </row>
    <row r="32" spans="2:11" ht="27" customHeight="1">
      <c r="B32" s="171"/>
      <c r="C32" s="113" t="s">
        <v>26</v>
      </c>
      <c r="D32" s="113" t="s">
        <v>27</v>
      </c>
      <c r="E32" s="113" t="s">
        <v>26</v>
      </c>
      <c r="F32" s="113" t="s">
        <v>27</v>
      </c>
      <c r="G32" s="113" t="s">
        <v>50</v>
      </c>
      <c r="H32" s="114" t="s">
        <v>39</v>
      </c>
      <c r="I32" s="174" t="s">
        <v>40</v>
      </c>
      <c r="J32" s="175"/>
      <c r="K32" s="115"/>
    </row>
    <row r="33" spans="2:11">
      <c r="B33" s="67"/>
      <c r="C33" s="60"/>
      <c r="D33" s="68"/>
      <c r="E33" s="69"/>
      <c r="F33" s="70"/>
      <c r="G33" s="101" t="str">
        <f>IFERROR((F33-E33)/E33,"")</f>
        <v/>
      </c>
      <c r="H33" s="71"/>
      <c r="I33" s="72"/>
      <c r="J33" s="73"/>
      <c r="K33" s="74"/>
    </row>
    <row r="34" spans="2:11">
      <c r="B34" s="75"/>
      <c r="C34" s="62"/>
      <c r="D34" s="64"/>
      <c r="E34" s="76"/>
      <c r="F34" s="77"/>
      <c r="G34" s="101" t="str">
        <f t="shared" ref="G34:G44" si="0">IFERROR((F34-E34)/E34,"")</f>
        <v/>
      </c>
      <c r="H34" s="78"/>
      <c r="I34" s="79"/>
      <c r="J34" s="80"/>
      <c r="K34" s="81"/>
    </row>
    <row r="35" spans="2:11">
      <c r="B35" s="75"/>
      <c r="C35" s="62"/>
      <c r="D35" s="64"/>
      <c r="E35" s="76"/>
      <c r="F35" s="77"/>
      <c r="G35" s="101" t="str">
        <f t="shared" si="0"/>
        <v/>
      </c>
      <c r="H35" s="78"/>
      <c r="I35" s="79"/>
      <c r="J35" s="80"/>
      <c r="K35" s="81"/>
    </row>
    <row r="36" spans="2:11">
      <c r="B36" s="75"/>
      <c r="C36" s="62"/>
      <c r="D36" s="64"/>
      <c r="E36" s="76"/>
      <c r="F36" s="77"/>
      <c r="G36" s="101" t="str">
        <f t="shared" si="0"/>
        <v/>
      </c>
      <c r="H36" s="78"/>
      <c r="I36" s="79"/>
      <c r="J36" s="80"/>
      <c r="K36" s="81"/>
    </row>
    <row r="37" spans="2:11">
      <c r="B37" s="75"/>
      <c r="C37" s="62"/>
      <c r="D37" s="64"/>
      <c r="E37" s="76"/>
      <c r="F37" s="77"/>
      <c r="G37" s="101" t="str">
        <f t="shared" si="0"/>
        <v/>
      </c>
      <c r="H37" s="78"/>
      <c r="I37" s="79"/>
      <c r="J37" s="80"/>
      <c r="K37" s="81"/>
    </row>
    <row r="38" spans="2:11">
      <c r="B38" s="75"/>
      <c r="C38" s="62"/>
      <c r="D38" s="64"/>
      <c r="E38" s="76"/>
      <c r="F38" s="77"/>
      <c r="G38" s="101" t="str">
        <f t="shared" si="0"/>
        <v/>
      </c>
      <c r="H38" s="78"/>
      <c r="I38" s="79"/>
      <c r="J38" s="80"/>
      <c r="K38" s="81"/>
    </row>
    <row r="39" spans="2:11">
      <c r="B39" s="75"/>
      <c r="C39" s="62"/>
      <c r="D39" s="64"/>
      <c r="E39" s="76"/>
      <c r="F39" s="77"/>
      <c r="G39" s="101" t="str">
        <f t="shared" si="0"/>
        <v/>
      </c>
      <c r="H39" s="78"/>
      <c r="I39" s="79"/>
      <c r="J39" s="80"/>
      <c r="K39" s="81"/>
    </row>
    <row r="40" spans="2:11">
      <c r="B40" s="75"/>
      <c r="C40" s="62"/>
      <c r="D40" s="64"/>
      <c r="E40" s="82"/>
      <c r="F40" s="77"/>
      <c r="G40" s="101" t="str">
        <f t="shared" si="0"/>
        <v/>
      </c>
      <c r="H40" s="78"/>
      <c r="I40" s="79"/>
      <c r="J40" s="80"/>
      <c r="K40" s="81"/>
    </row>
    <row r="41" spans="2:11">
      <c r="B41" s="75"/>
      <c r="C41" s="83"/>
      <c r="D41" s="84"/>
      <c r="E41" s="85"/>
      <c r="F41" s="64"/>
      <c r="G41" s="101" t="str">
        <f t="shared" si="0"/>
        <v/>
      </c>
      <c r="H41" s="62"/>
      <c r="I41" s="86"/>
      <c r="J41" s="87"/>
      <c r="K41" s="81"/>
    </row>
    <row r="42" spans="2:11">
      <c r="B42" s="88"/>
      <c r="C42" s="89"/>
      <c r="D42" s="90"/>
      <c r="E42" s="91"/>
      <c r="F42" s="90"/>
      <c r="G42" s="101" t="str">
        <f t="shared" si="0"/>
        <v/>
      </c>
      <c r="H42" s="89"/>
      <c r="I42" s="92"/>
      <c r="J42" s="93"/>
      <c r="K42" s="81"/>
    </row>
    <row r="43" spans="2:11">
      <c r="B43" s="88"/>
      <c r="C43" s="89"/>
      <c r="D43" s="90"/>
      <c r="E43" s="91"/>
      <c r="F43" s="90"/>
      <c r="G43" s="101" t="str">
        <f t="shared" si="0"/>
        <v/>
      </c>
      <c r="H43" s="89"/>
      <c r="I43" s="92"/>
      <c r="J43" s="93"/>
      <c r="K43" s="81"/>
    </row>
    <row r="44" spans="2:11">
      <c r="B44" s="94"/>
      <c r="C44" s="95"/>
      <c r="D44" s="96"/>
      <c r="E44" s="97"/>
      <c r="F44" s="96"/>
      <c r="G44" s="156" t="str">
        <f t="shared" si="0"/>
        <v/>
      </c>
      <c r="H44" s="95"/>
      <c r="I44" s="98"/>
      <c r="J44" s="99"/>
      <c r="K44" s="100"/>
    </row>
  </sheetData>
  <mergeCells count="17">
    <mergeCell ref="E31:G31"/>
    <mergeCell ref="H31:J31"/>
    <mergeCell ref="I32:J32"/>
    <mergeCell ref="C15:D15"/>
    <mergeCell ref="C16:D16"/>
    <mergeCell ref="C17:D17"/>
    <mergeCell ref="B19:B20"/>
    <mergeCell ref="C19:D19"/>
    <mergeCell ref="B31:B32"/>
    <mergeCell ref="C31:D31"/>
    <mergeCell ref="C14:D14"/>
    <mergeCell ref="C5:J5"/>
    <mergeCell ref="C6:J6"/>
    <mergeCell ref="C7:J7"/>
    <mergeCell ref="C9:J11"/>
    <mergeCell ref="C13:D13"/>
    <mergeCell ref="C8:J8"/>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sheetPr>
    <tabColor rgb="FF00B050"/>
    <pageSetUpPr autoPageBreaks="0"/>
  </sheetPr>
  <dimension ref="B2:AL1008"/>
  <sheetViews>
    <sheetView topLeftCell="A22" zoomScaleNormal="100" zoomScaleSheetLayoutView="100" workbookViewId="0">
      <selection activeCell="B6" sqref="B6"/>
    </sheetView>
  </sheetViews>
  <sheetFormatPr defaultColWidth="8" defaultRowHeight="15"/>
  <cols>
    <col min="1" max="1" width="4.140625" style="27" customWidth="1"/>
    <col min="2" max="2" width="11" style="50" customWidth="1"/>
    <col min="3" max="3" width="14.7109375" style="51" customWidth="1"/>
    <col min="4" max="4" width="23.140625" style="52" customWidth="1"/>
    <col min="5" max="5" width="16" style="53" customWidth="1"/>
    <col min="6" max="6" width="7.85546875" style="51" customWidth="1"/>
    <col min="7" max="7" width="5.28515625" style="51" bestFit="1" customWidth="1"/>
    <col min="8" max="8" width="10.42578125" style="50" customWidth="1"/>
    <col min="9" max="9" width="11.140625" style="54" customWidth="1"/>
    <col min="10" max="10" width="18.5703125" style="55" customWidth="1"/>
    <col min="11" max="11" width="10.7109375" style="31" customWidth="1"/>
    <col min="12" max="12" width="13.85546875" style="31" customWidth="1"/>
    <col min="13" max="15" width="9.140625" style="32" customWidth="1"/>
    <col min="16" max="38" width="9.140625" style="26" customWidth="1"/>
    <col min="39" max="256" width="8" style="27"/>
    <col min="257" max="258" width="8.42578125" style="27" customWidth="1"/>
    <col min="259" max="259" width="14.7109375" style="27" customWidth="1"/>
    <col min="260" max="260" width="47" style="27" customWidth="1"/>
    <col min="261" max="261" width="18" style="27" customWidth="1"/>
    <col min="262" max="262" width="8.85546875" style="27" customWidth="1"/>
    <col min="263" max="263" width="5.28515625" style="27" bestFit="1" customWidth="1"/>
    <col min="264" max="265" width="16.7109375" style="27" customWidth="1"/>
    <col min="266" max="266" width="20" style="27" bestFit="1" customWidth="1"/>
    <col min="267" max="268" width="13.85546875" style="27" customWidth="1"/>
    <col min="269" max="294" width="9.140625" style="27" customWidth="1"/>
    <col min="295" max="512" width="8" style="27"/>
    <col min="513" max="514" width="8.42578125" style="27" customWidth="1"/>
    <col min="515" max="515" width="14.7109375" style="27" customWidth="1"/>
    <col min="516" max="516" width="47" style="27" customWidth="1"/>
    <col min="517" max="517" width="18" style="27" customWidth="1"/>
    <col min="518" max="518" width="8.85546875" style="27" customWidth="1"/>
    <col min="519" max="519" width="5.28515625" style="27" bestFit="1" customWidth="1"/>
    <col min="520" max="521" width="16.7109375" style="27" customWidth="1"/>
    <col min="522" max="522" width="20" style="27" bestFit="1" customWidth="1"/>
    <col min="523" max="524" width="13.85546875" style="27" customWidth="1"/>
    <col min="525" max="550" width="9.140625" style="27" customWidth="1"/>
    <col min="551" max="768" width="8" style="27"/>
    <col min="769" max="770" width="8.42578125" style="27" customWidth="1"/>
    <col min="771" max="771" width="14.7109375" style="27" customWidth="1"/>
    <col min="772" max="772" width="47" style="27" customWidth="1"/>
    <col min="773" max="773" width="18" style="27" customWidth="1"/>
    <col min="774" max="774" width="8.85546875" style="27" customWidth="1"/>
    <col min="775" max="775" width="5.28515625" style="27" bestFit="1" customWidth="1"/>
    <col min="776" max="777" width="16.7109375" style="27" customWidth="1"/>
    <col min="778" max="778" width="20" style="27" bestFit="1" customWidth="1"/>
    <col min="779" max="780" width="13.85546875" style="27" customWidth="1"/>
    <col min="781" max="806" width="9.140625" style="27" customWidth="1"/>
    <col min="807" max="1024" width="8" style="27"/>
    <col min="1025" max="1026" width="8.42578125" style="27" customWidth="1"/>
    <col min="1027" max="1027" width="14.7109375" style="27" customWidth="1"/>
    <col min="1028" max="1028" width="47" style="27" customWidth="1"/>
    <col min="1029" max="1029" width="18" style="27" customWidth="1"/>
    <col min="1030" max="1030" width="8.85546875" style="27" customWidth="1"/>
    <col min="1031" max="1031" width="5.28515625" style="27" bestFit="1" customWidth="1"/>
    <col min="1032" max="1033" width="16.7109375" style="27" customWidth="1"/>
    <col min="1034" max="1034" width="20" style="27" bestFit="1" customWidth="1"/>
    <col min="1035" max="1036" width="13.85546875" style="27" customWidth="1"/>
    <col min="1037" max="1062" width="9.140625" style="27" customWidth="1"/>
    <col min="1063" max="1280" width="8" style="27"/>
    <col min="1281" max="1282" width="8.42578125" style="27" customWidth="1"/>
    <col min="1283" max="1283" width="14.7109375" style="27" customWidth="1"/>
    <col min="1284" max="1284" width="47" style="27" customWidth="1"/>
    <col min="1285" max="1285" width="18" style="27" customWidth="1"/>
    <col min="1286" max="1286" width="8.85546875" style="27" customWidth="1"/>
    <col min="1287" max="1287" width="5.28515625" style="27" bestFit="1" customWidth="1"/>
    <col min="1288" max="1289" width="16.7109375" style="27" customWidth="1"/>
    <col min="1290" max="1290" width="20" style="27" bestFit="1" customWidth="1"/>
    <col min="1291" max="1292" width="13.85546875" style="27" customWidth="1"/>
    <col min="1293" max="1318" width="9.140625" style="27" customWidth="1"/>
    <col min="1319" max="1536" width="8" style="27"/>
    <col min="1537" max="1538" width="8.42578125" style="27" customWidth="1"/>
    <col min="1539" max="1539" width="14.7109375" style="27" customWidth="1"/>
    <col min="1540" max="1540" width="47" style="27" customWidth="1"/>
    <col min="1541" max="1541" width="18" style="27" customWidth="1"/>
    <col min="1542" max="1542" width="8.85546875" style="27" customWidth="1"/>
    <col min="1543" max="1543" width="5.28515625" style="27" bestFit="1" customWidth="1"/>
    <col min="1544" max="1545" width="16.7109375" style="27" customWidth="1"/>
    <col min="1546" max="1546" width="20" style="27" bestFit="1" customWidth="1"/>
    <col min="1547" max="1548" width="13.85546875" style="27" customWidth="1"/>
    <col min="1549" max="1574" width="9.140625" style="27" customWidth="1"/>
    <col min="1575" max="1792" width="8" style="27"/>
    <col min="1793" max="1794" width="8.42578125" style="27" customWidth="1"/>
    <col min="1795" max="1795" width="14.7109375" style="27" customWidth="1"/>
    <col min="1796" max="1796" width="47" style="27" customWidth="1"/>
    <col min="1797" max="1797" width="18" style="27" customWidth="1"/>
    <col min="1798" max="1798" width="8.85546875" style="27" customWidth="1"/>
    <col min="1799" max="1799" width="5.28515625" style="27" bestFit="1" customWidth="1"/>
    <col min="1800" max="1801" width="16.7109375" style="27" customWidth="1"/>
    <col min="1802" max="1802" width="20" style="27" bestFit="1" customWidth="1"/>
    <col min="1803" max="1804" width="13.85546875" style="27" customWidth="1"/>
    <col min="1805" max="1830" width="9.140625" style="27" customWidth="1"/>
    <col min="1831" max="2048" width="8" style="27"/>
    <col min="2049" max="2050" width="8.42578125" style="27" customWidth="1"/>
    <col min="2051" max="2051" width="14.7109375" style="27" customWidth="1"/>
    <col min="2052" max="2052" width="47" style="27" customWidth="1"/>
    <col min="2053" max="2053" width="18" style="27" customWidth="1"/>
    <col min="2054" max="2054" width="8.85546875" style="27" customWidth="1"/>
    <col min="2055" max="2055" width="5.28515625" style="27" bestFit="1" customWidth="1"/>
    <col min="2056" max="2057" width="16.7109375" style="27" customWidth="1"/>
    <col min="2058" max="2058" width="20" style="27" bestFit="1" customWidth="1"/>
    <col min="2059" max="2060" width="13.85546875" style="27" customWidth="1"/>
    <col min="2061" max="2086" width="9.140625" style="27" customWidth="1"/>
    <col min="2087" max="2304" width="8" style="27"/>
    <col min="2305" max="2306" width="8.42578125" style="27" customWidth="1"/>
    <col min="2307" max="2307" width="14.7109375" style="27" customWidth="1"/>
    <col min="2308" max="2308" width="47" style="27" customWidth="1"/>
    <col min="2309" max="2309" width="18" style="27" customWidth="1"/>
    <col min="2310" max="2310" width="8.85546875" style="27" customWidth="1"/>
    <col min="2311" max="2311" width="5.28515625" style="27" bestFit="1" customWidth="1"/>
    <col min="2312" max="2313" width="16.7109375" style="27" customWidth="1"/>
    <col min="2314" max="2314" width="20" style="27" bestFit="1" customWidth="1"/>
    <col min="2315" max="2316" width="13.85546875" style="27" customWidth="1"/>
    <col min="2317" max="2342" width="9.140625" style="27" customWidth="1"/>
    <col min="2343" max="2560" width="8" style="27"/>
    <col min="2561" max="2562" width="8.42578125" style="27" customWidth="1"/>
    <col min="2563" max="2563" width="14.7109375" style="27" customWidth="1"/>
    <col min="2564" max="2564" width="47" style="27" customWidth="1"/>
    <col min="2565" max="2565" width="18" style="27" customWidth="1"/>
    <col min="2566" max="2566" width="8.85546875" style="27" customWidth="1"/>
    <col min="2567" max="2567" width="5.28515625" style="27" bestFit="1" customWidth="1"/>
    <col min="2568" max="2569" width="16.7109375" style="27" customWidth="1"/>
    <col min="2570" max="2570" width="20" style="27" bestFit="1" customWidth="1"/>
    <col min="2571" max="2572" width="13.85546875" style="27" customWidth="1"/>
    <col min="2573" max="2598" width="9.140625" style="27" customWidth="1"/>
    <col min="2599" max="2816" width="8" style="27"/>
    <col min="2817" max="2818" width="8.42578125" style="27" customWidth="1"/>
    <col min="2819" max="2819" width="14.7109375" style="27" customWidth="1"/>
    <col min="2820" max="2820" width="47" style="27" customWidth="1"/>
    <col min="2821" max="2821" width="18" style="27" customWidth="1"/>
    <col min="2822" max="2822" width="8.85546875" style="27" customWidth="1"/>
    <col min="2823" max="2823" width="5.28515625" style="27" bestFit="1" customWidth="1"/>
    <col min="2824" max="2825" width="16.7109375" style="27" customWidth="1"/>
    <col min="2826" max="2826" width="20" style="27" bestFit="1" customWidth="1"/>
    <col min="2827" max="2828" width="13.85546875" style="27" customWidth="1"/>
    <col min="2829" max="2854" width="9.140625" style="27" customWidth="1"/>
    <col min="2855" max="3072" width="8" style="27"/>
    <col min="3073" max="3074" width="8.42578125" style="27" customWidth="1"/>
    <col min="3075" max="3075" width="14.7109375" style="27" customWidth="1"/>
    <col min="3076" max="3076" width="47" style="27" customWidth="1"/>
    <col min="3077" max="3077" width="18" style="27" customWidth="1"/>
    <col min="3078" max="3078" width="8.85546875" style="27" customWidth="1"/>
    <col min="3079" max="3079" width="5.28515625" style="27" bestFit="1" customWidth="1"/>
    <col min="3080" max="3081" width="16.7109375" style="27" customWidth="1"/>
    <col min="3082" max="3082" width="20" style="27" bestFit="1" customWidth="1"/>
    <col min="3083" max="3084" width="13.85546875" style="27" customWidth="1"/>
    <col min="3085" max="3110" width="9.140625" style="27" customWidth="1"/>
    <col min="3111" max="3328" width="8" style="27"/>
    <col min="3329" max="3330" width="8.42578125" style="27" customWidth="1"/>
    <col min="3331" max="3331" width="14.7109375" style="27" customWidth="1"/>
    <col min="3332" max="3332" width="47" style="27" customWidth="1"/>
    <col min="3333" max="3333" width="18" style="27" customWidth="1"/>
    <col min="3334" max="3334" width="8.85546875" style="27" customWidth="1"/>
    <col min="3335" max="3335" width="5.28515625" style="27" bestFit="1" customWidth="1"/>
    <col min="3336" max="3337" width="16.7109375" style="27" customWidth="1"/>
    <col min="3338" max="3338" width="20" style="27" bestFit="1" customWidth="1"/>
    <col min="3339" max="3340" width="13.85546875" style="27" customWidth="1"/>
    <col min="3341" max="3366" width="9.140625" style="27" customWidth="1"/>
    <col min="3367" max="3584" width="8" style="27"/>
    <col min="3585" max="3586" width="8.42578125" style="27" customWidth="1"/>
    <col min="3587" max="3587" width="14.7109375" style="27" customWidth="1"/>
    <col min="3588" max="3588" width="47" style="27" customWidth="1"/>
    <col min="3589" max="3589" width="18" style="27" customWidth="1"/>
    <col min="3590" max="3590" width="8.85546875" style="27" customWidth="1"/>
    <col min="3591" max="3591" width="5.28515625" style="27" bestFit="1" customWidth="1"/>
    <col min="3592" max="3593" width="16.7109375" style="27" customWidth="1"/>
    <col min="3594" max="3594" width="20" style="27" bestFit="1" customWidth="1"/>
    <col min="3595" max="3596" width="13.85546875" style="27" customWidth="1"/>
    <col min="3597" max="3622" width="9.140625" style="27" customWidth="1"/>
    <col min="3623" max="3840" width="8" style="27"/>
    <col min="3841" max="3842" width="8.42578125" style="27" customWidth="1"/>
    <col min="3843" max="3843" width="14.7109375" style="27" customWidth="1"/>
    <col min="3844" max="3844" width="47" style="27" customWidth="1"/>
    <col min="3845" max="3845" width="18" style="27" customWidth="1"/>
    <col min="3846" max="3846" width="8.85546875" style="27" customWidth="1"/>
    <col min="3847" max="3847" width="5.28515625" style="27" bestFit="1" customWidth="1"/>
    <col min="3848" max="3849" width="16.7109375" style="27" customWidth="1"/>
    <col min="3850" max="3850" width="20" style="27" bestFit="1" customWidth="1"/>
    <col min="3851" max="3852" width="13.85546875" style="27" customWidth="1"/>
    <col min="3853" max="3878" width="9.140625" style="27" customWidth="1"/>
    <col min="3879" max="4096" width="8" style="27"/>
    <col min="4097" max="4098" width="8.42578125" style="27" customWidth="1"/>
    <col min="4099" max="4099" width="14.7109375" style="27" customWidth="1"/>
    <col min="4100" max="4100" width="47" style="27" customWidth="1"/>
    <col min="4101" max="4101" width="18" style="27" customWidth="1"/>
    <col min="4102" max="4102" width="8.85546875" style="27" customWidth="1"/>
    <col min="4103" max="4103" width="5.28515625" style="27" bestFit="1" customWidth="1"/>
    <col min="4104" max="4105" width="16.7109375" style="27" customWidth="1"/>
    <col min="4106" max="4106" width="20" style="27" bestFit="1" customWidth="1"/>
    <col min="4107" max="4108" width="13.85546875" style="27" customWidth="1"/>
    <col min="4109" max="4134" width="9.140625" style="27" customWidth="1"/>
    <col min="4135" max="4352" width="8" style="27"/>
    <col min="4353" max="4354" width="8.42578125" style="27" customWidth="1"/>
    <col min="4355" max="4355" width="14.7109375" style="27" customWidth="1"/>
    <col min="4356" max="4356" width="47" style="27" customWidth="1"/>
    <col min="4357" max="4357" width="18" style="27" customWidth="1"/>
    <col min="4358" max="4358" width="8.85546875" style="27" customWidth="1"/>
    <col min="4359" max="4359" width="5.28515625" style="27" bestFit="1" customWidth="1"/>
    <col min="4360" max="4361" width="16.7109375" style="27" customWidth="1"/>
    <col min="4362" max="4362" width="20" style="27" bestFit="1" customWidth="1"/>
    <col min="4363" max="4364" width="13.85546875" style="27" customWidth="1"/>
    <col min="4365" max="4390" width="9.140625" style="27" customWidth="1"/>
    <col min="4391" max="4608" width="8" style="27"/>
    <col min="4609" max="4610" width="8.42578125" style="27" customWidth="1"/>
    <col min="4611" max="4611" width="14.7109375" style="27" customWidth="1"/>
    <col min="4612" max="4612" width="47" style="27" customWidth="1"/>
    <col min="4613" max="4613" width="18" style="27" customWidth="1"/>
    <col min="4614" max="4614" width="8.85546875" style="27" customWidth="1"/>
    <col min="4615" max="4615" width="5.28515625" style="27" bestFit="1" customWidth="1"/>
    <col min="4616" max="4617" width="16.7109375" style="27" customWidth="1"/>
    <col min="4618" max="4618" width="20" style="27" bestFit="1" customWidth="1"/>
    <col min="4619" max="4620" width="13.85546875" style="27" customWidth="1"/>
    <col min="4621" max="4646" width="9.140625" style="27" customWidth="1"/>
    <col min="4647" max="4864" width="8" style="27"/>
    <col min="4865" max="4866" width="8.42578125" style="27" customWidth="1"/>
    <col min="4867" max="4867" width="14.7109375" style="27" customWidth="1"/>
    <col min="4868" max="4868" width="47" style="27" customWidth="1"/>
    <col min="4869" max="4869" width="18" style="27" customWidth="1"/>
    <col min="4870" max="4870" width="8.85546875" style="27" customWidth="1"/>
    <col min="4871" max="4871" width="5.28515625" style="27" bestFit="1" customWidth="1"/>
    <col min="4872" max="4873" width="16.7109375" style="27" customWidth="1"/>
    <col min="4874" max="4874" width="20" style="27" bestFit="1" customWidth="1"/>
    <col min="4875" max="4876" width="13.85546875" style="27" customWidth="1"/>
    <col min="4877" max="4902" width="9.140625" style="27" customWidth="1"/>
    <col min="4903" max="5120" width="8" style="27"/>
    <col min="5121" max="5122" width="8.42578125" style="27" customWidth="1"/>
    <col min="5123" max="5123" width="14.7109375" style="27" customWidth="1"/>
    <col min="5124" max="5124" width="47" style="27" customWidth="1"/>
    <col min="5125" max="5125" width="18" style="27" customWidth="1"/>
    <col min="5126" max="5126" width="8.85546875" style="27" customWidth="1"/>
    <col min="5127" max="5127" width="5.28515625" style="27" bestFit="1" customWidth="1"/>
    <col min="5128" max="5129" width="16.7109375" style="27" customWidth="1"/>
    <col min="5130" max="5130" width="20" style="27" bestFit="1" customWidth="1"/>
    <col min="5131" max="5132" width="13.85546875" style="27" customWidth="1"/>
    <col min="5133" max="5158" width="9.140625" style="27" customWidth="1"/>
    <col min="5159" max="5376" width="8" style="27"/>
    <col min="5377" max="5378" width="8.42578125" style="27" customWidth="1"/>
    <col min="5379" max="5379" width="14.7109375" style="27" customWidth="1"/>
    <col min="5380" max="5380" width="47" style="27" customWidth="1"/>
    <col min="5381" max="5381" width="18" style="27" customWidth="1"/>
    <col min="5382" max="5382" width="8.85546875" style="27" customWidth="1"/>
    <col min="5383" max="5383" width="5.28515625" style="27" bestFit="1" customWidth="1"/>
    <col min="5384" max="5385" width="16.7109375" style="27" customWidth="1"/>
    <col min="5386" max="5386" width="20" style="27" bestFit="1" customWidth="1"/>
    <col min="5387" max="5388" width="13.85546875" style="27" customWidth="1"/>
    <col min="5389" max="5414" width="9.140625" style="27" customWidth="1"/>
    <col min="5415" max="5632" width="8" style="27"/>
    <col min="5633" max="5634" width="8.42578125" style="27" customWidth="1"/>
    <col min="5635" max="5635" width="14.7109375" style="27" customWidth="1"/>
    <col min="5636" max="5636" width="47" style="27" customWidth="1"/>
    <col min="5637" max="5637" width="18" style="27" customWidth="1"/>
    <col min="5638" max="5638" width="8.85546875" style="27" customWidth="1"/>
    <col min="5639" max="5639" width="5.28515625" style="27" bestFit="1" customWidth="1"/>
    <col min="5640" max="5641" width="16.7109375" style="27" customWidth="1"/>
    <col min="5642" max="5642" width="20" style="27" bestFit="1" customWidth="1"/>
    <col min="5643" max="5644" width="13.85546875" style="27" customWidth="1"/>
    <col min="5645" max="5670" width="9.140625" style="27" customWidth="1"/>
    <col min="5671" max="5888" width="8" style="27"/>
    <col min="5889" max="5890" width="8.42578125" style="27" customWidth="1"/>
    <col min="5891" max="5891" width="14.7109375" style="27" customWidth="1"/>
    <col min="5892" max="5892" width="47" style="27" customWidth="1"/>
    <col min="5893" max="5893" width="18" style="27" customWidth="1"/>
    <col min="5894" max="5894" width="8.85546875" style="27" customWidth="1"/>
    <col min="5895" max="5895" width="5.28515625" style="27" bestFit="1" customWidth="1"/>
    <col min="5896" max="5897" width="16.7109375" style="27" customWidth="1"/>
    <col min="5898" max="5898" width="20" style="27" bestFit="1" customWidth="1"/>
    <col min="5899" max="5900" width="13.85546875" style="27" customWidth="1"/>
    <col min="5901" max="5926" width="9.140625" style="27" customWidth="1"/>
    <col min="5927" max="6144" width="8" style="27"/>
    <col min="6145" max="6146" width="8.42578125" style="27" customWidth="1"/>
    <col min="6147" max="6147" width="14.7109375" style="27" customWidth="1"/>
    <col min="6148" max="6148" width="47" style="27" customWidth="1"/>
    <col min="6149" max="6149" width="18" style="27" customWidth="1"/>
    <col min="6150" max="6150" width="8.85546875" style="27" customWidth="1"/>
    <col min="6151" max="6151" width="5.28515625" style="27" bestFit="1" customWidth="1"/>
    <col min="6152" max="6153" width="16.7109375" style="27" customWidth="1"/>
    <col min="6154" max="6154" width="20" style="27" bestFit="1" customWidth="1"/>
    <col min="6155" max="6156" width="13.85546875" style="27" customWidth="1"/>
    <col min="6157" max="6182" width="9.140625" style="27" customWidth="1"/>
    <col min="6183" max="6400" width="8" style="27"/>
    <col min="6401" max="6402" width="8.42578125" style="27" customWidth="1"/>
    <col min="6403" max="6403" width="14.7109375" style="27" customWidth="1"/>
    <col min="6404" max="6404" width="47" style="27" customWidth="1"/>
    <col min="6405" max="6405" width="18" style="27" customWidth="1"/>
    <col min="6406" max="6406" width="8.85546875" style="27" customWidth="1"/>
    <col min="6407" max="6407" width="5.28515625" style="27" bestFit="1" customWidth="1"/>
    <col min="6408" max="6409" width="16.7109375" style="27" customWidth="1"/>
    <col min="6410" max="6410" width="20" style="27" bestFit="1" customWidth="1"/>
    <col min="6411" max="6412" width="13.85546875" style="27" customWidth="1"/>
    <col min="6413" max="6438" width="9.140625" style="27" customWidth="1"/>
    <col min="6439" max="6656" width="8" style="27"/>
    <col min="6657" max="6658" width="8.42578125" style="27" customWidth="1"/>
    <col min="6659" max="6659" width="14.7109375" style="27" customWidth="1"/>
    <col min="6660" max="6660" width="47" style="27" customWidth="1"/>
    <col min="6661" max="6661" width="18" style="27" customWidth="1"/>
    <col min="6662" max="6662" width="8.85546875" style="27" customWidth="1"/>
    <col min="6663" max="6663" width="5.28515625" style="27" bestFit="1" customWidth="1"/>
    <col min="6664" max="6665" width="16.7109375" style="27" customWidth="1"/>
    <col min="6666" max="6666" width="20" style="27" bestFit="1" customWidth="1"/>
    <col min="6667" max="6668" width="13.85546875" style="27" customWidth="1"/>
    <col min="6669" max="6694" width="9.140625" style="27" customWidth="1"/>
    <col min="6695" max="6912" width="8" style="27"/>
    <col min="6913" max="6914" width="8.42578125" style="27" customWidth="1"/>
    <col min="6915" max="6915" width="14.7109375" style="27" customWidth="1"/>
    <col min="6916" max="6916" width="47" style="27" customWidth="1"/>
    <col min="6917" max="6917" width="18" style="27" customWidth="1"/>
    <col min="6918" max="6918" width="8.85546875" style="27" customWidth="1"/>
    <col min="6919" max="6919" width="5.28515625" style="27" bestFit="1" customWidth="1"/>
    <col min="6920" max="6921" width="16.7109375" style="27" customWidth="1"/>
    <col min="6922" max="6922" width="20" style="27" bestFit="1" customWidth="1"/>
    <col min="6923" max="6924" width="13.85546875" style="27" customWidth="1"/>
    <col min="6925" max="6950" width="9.140625" style="27" customWidth="1"/>
    <col min="6951" max="7168" width="8" style="27"/>
    <col min="7169" max="7170" width="8.42578125" style="27" customWidth="1"/>
    <col min="7171" max="7171" width="14.7109375" style="27" customWidth="1"/>
    <col min="7172" max="7172" width="47" style="27" customWidth="1"/>
    <col min="7173" max="7173" width="18" style="27" customWidth="1"/>
    <col min="7174" max="7174" width="8.85546875" style="27" customWidth="1"/>
    <col min="7175" max="7175" width="5.28515625" style="27" bestFit="1" customWidth="1"/>
    <col min="7176" max="7177" width="16.7109375" style="27" customWidth="1"/>
    <col min="7178" max="7178" width="20" style="27" bestFit="1" customWidth="1"/>
    <col min="7179" max="7180" width="13.85546875" style="27" customWidth="1"/>
    <col min="7181" max="7206" width="9.140625" style="27" customWidth="1"/>
    <col min="7207" max="7424" width="8" style="27"/>
    <col min="7425" max="7426" width="8.42578125" style="27" customWidth="1"/>
    <col min="7427" max="7427" width="14.7109375" style="27" customWidth="1"/>
    <col min="7428" max="7428" width="47" style="27" customWidth="1"/>
    <col min="7429" max="7429" width="18" style="27" customWidth="1"/>
    <col min="7430" max="7430" width="8.85546875" style="27" customWidth="1"/>
    <col min="7431" max="7431" width="5.28515625" style="27" bestFit="1" customWidth="1"/>
    <col min="7432" max="7433" width="16.7109375" style="27" customWidth="1"/>
    <col min="7434" max="7434" width="20" style="27" bestFit="1" customWidth="1"/>
    <col min="7435" max="7436" width="13.85546875" style="27" customWidth="1"/>
    <col min="7437" max="7462" width="9.140625" style="27" customWidth="1"/>
    <col min="7463" max="7680" width="8" style="27"/>
    <col min="7681" max="7682" width="8.42578125" style="27" customWidth="1"/>
    <col min="7683" max="7683" width="14.7109375" style="27" customWidth="1"/>
    <col min="7684" max="7684" width="47" style="27" customWidth="1"/>
    <col min="7685" max="7685" width="18" style="27" customWidth="1"/>
    <col min="7686" max="7686" width="8.85546875" style="27" customWidth="1"/>
    <col min="7687" max="7687" width="5.28515625" style="27" bestFit="1" customWidth="1"/>
    <col min="7688" max="7689" width="16.7109375" style="27" customWidth="1"/>
    <col min="7690" max="7690" width="20" style="27" bestFit="1" customWidth="1"/>
    <col min="7691" max="7692" width="13.85546875" style="27" customWidth="1"/>
    <col min="7693" max="7718" width="9.140625" style="27" customWidth="1"/>
    <col min="7719" max="7936" width="8" style="27"/>
    <col min="7937" max="7938" width="8.42578125" style="27" customWidth="1"/>
    <col min="7939" max="7939" width="14.7109375" style="27" customWidth="1"/>
    <col min="7940" max="7940" width="47" style="27" customWidth="1"/>
    <col min="7941" max="7941" width="18" style="27" customWidth="1"/>
    <col min="7942" max="7942" width="8.85546875" style="27" customWidth="1"/>
    <col min="7943" max="7943" width="5.28515625" style="27" bestFit="1" customWidth="1"/>
    <col min="7944" max="7945" width="16.7109375" style="27" customWidth="1"/>
    <col min="7946" max="7946" width="20" style="27" bestFit="1" customWidth="1"/>
    <col min="7947" max="7948" width="13.85546875" style="27" customWidth="1"/>
    <col min="7949" max="7974" width="9.140625" style="27" customWidth="1"/>
    <col min="7975" max="8192" width="8" style="27"/>
    <col min="8193" max="8194" width="8.42578125" style="27" customWidth="1"/>
    <col min="8195" max="8195" width="14.7109375" style="27" customWidth="1"/>
    <col min="8196" max="8196" width="47" style="27" customWidth="1"/>
    <col min="8197" max="8197" width="18" style="27" customWidth="1"/>
    <col min="8198" max="8198" width="8.85546875" style="27" customWidth="1"/>
    <col min="8199" max="8199" width="5.28515625" style="27" bestFit="1" customWidth="1"/>
    <col min="8200" max="8201" width="16.7109375" style="27" customWidth="1"/>
    <col min="8202" max="8202" width="20" style="27" bestFit="1" customWidth="1"/>
    <col min="8203" max="8204" width="13.85546875" style="27" customWidth="1"/>
    <col min="8205" max="8230" width="9.140625" style="27" customWidth="1"/>
    <col min="8231" max="8448" width="8" style="27"/>
    <col min="8449" max="8450" width="8.42578125" style="27" customWidth="1"/>
    <col min="8451" max="8451" width="14.7109375" style="27" customWidth="1"/>
    <col min="8452" max="8452" width="47" style="27" customWidth="1"/>
    <col min="8453" max="8453" width="18" style="27" customWidth="1"/>
    <col min="8454" max="8454" width="8.85546875" style="27" customWidth="1"/>
    <col min="8455" max="8455" width="5.28515625" style="27" bestFit="1" customWidth="1"/>
    <col min="8456" max="8457" width="16.7109375" style="27" customWidth="1"/>
    <col min="8458" max="8458" width="20" style="27" bestFit="1" customWidth="1"/>
    <col min="8459" max="8460" width="13.85546875" style="27" customWidth="1"/>
    <col min="8461" max="8486" width="9.140625" style="27" customWidth="1"/>
    <col min="8487" max="8704" width="8" style="27"/>
    <col min="8705" max="8706" width="8.42578125" style="27" customWidth="1"/>
    <col min="8707" max="8707" width="14.7109375" style="27" customWidth="1"/>
    <col min="8708" max="8708" width="47" style="27" customWidth="1"/>
    <col min="8709" max="8709" width="18" style="27" customWidth="1"/>
    <col min="8710" max="8710" width="8.85546875" style="27" customWidth="1"/>
    <col min="8711" max="8711" width="5.28515625" style="27" bestFit="1" customWidth="1"/>
    <col min="8712" max="8713" width="16.7109375" style="27" customWidth="1"/>
    <col min="8714" max="8714" width="20" style="27" bestFit="1" customWidth="1"/>
    <col min="8715" max="8716" width="13.85546875" style="27" customWidth="1"/>
    <col min="8717" max="8742" width="9.140625" style="27" customWidth="1"/>
    <col min="8743" max="8960" width="8" style="27"/>
    <col min="8961" max="8962" width="8.42578125" style="27" customWidth="1"/>
    <col min="8963" max="8963" width="14.7109375" style="27" customWidth="1"/>
    <col min="8964" max="8964" width="47" style="27" customWidth="1"/>
    <col min="8965" max="8965" width="18" style="27" customWidth="1"/>
    <col min="8966" max="8966" width="8.85546875" style="27" customWidth="1"/>
    <col min="8967" max="8967" width="5.28515625" style="27" bestFit="1" customWidth="1"/>
    <col min="8968" max="8969" width="16.7109375" style="27" customWidth="1"/>
    <col min="8970" max="8970" width="20" style="27" bestFit="1" customWidth="1"/>
    <col min="8971" max="8972" width="13.85546875" style="27" customWidth="1"/>
    <col min="8973" max="8998" width="9.140625" style="27" customWidth="1"/>
    <col min="8999" max="9216" width="8" style="27"/>
    <col min="9217" max="9218" width="8.42578125" style="27" customWidth="1"/>
    <col min="9219" max="9219" width="14.7109375" style="27" customWidth="1"/>
    <col min="9220" max="9220" width="47" style="27" customWidth="1"/>
    <col min="9221" max="9221" width="18" style="27" customWidth="1"/>
    <col min="9222" max="9222" width="8.85546875" style="27" customWidth="1"/>
    <col min="9223" max="9223" width="5.28515625" style="27" bestFit="1" customWidth="1"/>
    <col min="9224" max="9225" width="16.7109375" style="27" customWidth="1"/>
    <col min="9226" max="9226" width="20" style="27" bestFit="1" customWidth="1"/>
    <col min="9227" max="9228" width="13.85546875" style="27" customWidth="1"/>
    <col min="9229" max="9254" width="9.140625" style="27" customWidth="1"/>
    <col min="9255" max="9472" width="8" style="27"/>
    <col min="9473" max="9474" width="8.42578125" style="27" customWidth="1"/>
    <col min="9475" max="9475" width="14.7109375" style="27" customWidth="1"/>
    <col min="9476" max="9476" width="47" style="27" customWidth="1"/>
    <col min="9477" max="9477" width="18" style="27" customWidth="1"/>
    <col min="9478" max="9478" width="8.85546875" style="27" customWidth="1"/>
    <col min="9479" max="9479" width="5.28515625" style="27" bestFit="1" customWidth="1"/>
    <col min="9480" max="9481" width="16.7109375" style="27" customWidth="1"/>
    <col min="9482" max="9482" width="20" style="27" bestFit="1" customWidth="1"/>
    <col min="9483" max="9484" width="13.85546875" style="27" customWidth="1"/>
    <col min="9485" max="9510" width="9.140625" style="27" customWidth="1"/>
    <col min="9511" max="9728" width="8" style="27"/>
    <col min="9729" max="9730" width="8.42578125" style="27" customWidth="1"/>
    <col min="9731" max="9731" width="14.7109375" style="27" customWidth="1"/>
    <col min="9732" max="9732" width="47" style="27" customWidth="1"/>
    <col min="9733" max="9733" width="18" style="27" customWidth="1"/>
    <col min="9734" max="9734" width="8.85546875" style="27" customWidth="1"/>
    <col min="9735" max="9735" width="5.28515625" style="27" bestFit="1" customWidth="1"/>
    <col min="9736" max="9737" width="16.7109375" style="27" customWidth="1"/>
    <col min="9738" max="9738" width="20" style="27" bestFit="1" customWidth="1"/>
    <col min="9739" max="9740" width="13.85546875" style="27" customWidth="1"/>
    <col min="9741" max="9766" width="9.140625" style="27" customWidth="1"/>
    <col min="9767" max="9984" width="8" style="27"/>
    <col min="9985" max="9986" width="8.42578125" style="27" customWidth="1"/>
    <col min="9987" max="9987" width="14.7109375" style="27" customWidth="1"/>
    <col min="9988" max="9988" width="47" style="27" customWidth="1"/>
    <col min="9989" max="9989" width="18" style="27" customWidth="1"/>
    <col min="9990" max="9990" width="8.85546875" style="27" customWidth="1"/>
    <col min="9991" max="9991" width="5.28515625" style="27" bestFit="1" customWidth="1"/>
    <col min="9992" max="9993" width="16.7109375" style="27" customWidth="1"/>
    <col min="9994" max="9994" width="20" style="27" bestFit="1" customWidth="1"/>
    <col min="9995" max="9996" width="13.85546875" style="27" customWidth="1"/>
    <col min="9997" max="10022" width="9.140625" style="27" customWidth="1"/>
    <col min="10023" max="10240" width="8" style="27"/>
    <col min="10241" max="10242" width="8.42578125" style="27" customWidth="1"/>
    <col min="10243" max="10243" width="14.7109375" style="27" customWidth="1"/>
    <col min="10244" max="10244" width="47" style="27" customWidth="1"/>
    <col min="10245" max="10245" width="18" style="27" customWidth="1"/>
    <col min="10246" max="10246" width="8.85546875" style="27" customWidth="1"/>
    <col min="10247" max="10247" width="5.28515625" style="27" bestFit="1" customWidth="1"/>
    <col min="10248" max="10249" width="16.7109375" style="27" customWidth="1"/>
    <col min="10250" max="10250" width="20" style="27" bestFit="1" customWidth="1"/>
    <col min="10251" max="10252" width="13.85546875" style="27" customWidth="1"/>
    <col min="10253" max="10278" width="9.140625" style="27" customWidth="1"/>
    <col min="10279" max="10496" width="8" style="27"/>
    <col min="10497" max="10498" width="8.42578125" style="27" customWidth="1"/>
    <col min="10499" max="10499" width="14.7109375" style="27" customWidth="1"/>
    <col min="10500" max="10500" width="47" style="27" customWidth="1"/>
    <col min="10501" max="10501" width="18" style="27" customWidth="1"/>
    <col min="10502" max="10502" width="8.85546875" style="27" customWidth="1"/>
    <col min="10503" max="10503" width="5.28515625" style="27" bestFit="1" customWidth="1"/>
    <col min="10504" max="10505" width="16.7109375" style="27" customWidth="1"/>
    <col min="10506" max="10506" width="20" style="27" bestFit="1" customWidth="1"/>
    <col min="10507" max="10508" width="13.85546875" style="27" customWidth="1"/>
    <col min="10509" max="10534" width="9.140625" style="27" customWidth="1"/>
    <col min="10535" max="10752" width="8" style="27"/>
    <col min="10753" max="10754" width="8.42578125" style="27" customWidth="1"/>
    <col min="10755" max="10755" width="14.7109375" style="27" customWidth="1"/>
    <col min="10756" max="10756" width="47" style="27" customWidth="1"/>
    <col min="10757" max="10757" width="18" style="27" customWidth="1"/>
    <col min="10758" max="10758" width="8.85546875" style="27" customWidth="1"/>
    <col min="10759" max="10759" width="5.28515625" style="27" bestFit="1" customWidth="1"/>
    <col min="10760" max="10761" width="16.7109375" style="27" customWidth="1"/>
    <col min="10762" max="10762" width="20" style="27" bestFit="1" customWidth="1"/>
    <col min="10763" max="10764" width="13.85546875" style="27" customWidth="1"/>
    <col min="10765" max="10790" width="9.140625" style="27" customWidth="1"/>
    <col min="10791" max="11008" width="8" style="27"/>
    <col min="11009" max="11010" width="8.42578125" style="27" customWidth="1"/>
    <col min="11011" max="11011" width="14.7109375" style="27" customWidth="1"/>
    <col min="11012" max="11012" width="47" style="27" customWidth="1"/>
    <col min="11013" max="11013" width="18" style="27" customWidth="1"/>
    <col min="11014" max="11014" width="8.85546875" style="27" customWidth="1"/>
    <col min="11015" max="11015" width="5.28515625" style="27" bestFit="1" customWidth="1"/>
    <col min="11016" max="11017" width="16.7109375" style="27" customWidth="1"/>
    <col min="11018" max="11018" width="20" style="27" bestFit="1" customWidth="1"/>
    <col min="11019" max="11020" width="13.85546875" style="27" customWidth="1"/>
    <col min="11021" max="11046" width="9.140625" style="27" customWidth="1"/>
    <col min="11047" max="11264" width="8" style="27"/>
    <col min="11265" max="11266" width="8.42578125" style="27" customWidth="1"/>
    <col min="11267" max="11267" width="14.7109375" style="27" customWidth="1"/>
    <col min="11268" max="11268" width="47" style="27" customWidth="1"/>
    <col min="11269" max="11269" width="18" style="27" customWidth="1"/>
    <col min="11270" max="11270" width="8.85546875" style="27" customWidth="1"/>
    <col min="11271" max="11271" width="5.28515625" style="27" bestFit="1" customWidth="1"/>
    <col min="11272" max="11273" width="16.7109375" style="27" customWidth="1"/>
    <col min="11274" max="11274" width="20" style="27" bestFit="1" customWidth="1"/>
    <col min="11275" max="11276" width="13.85546875" style="27" customWidth="1"/>
    <col min="11277" max="11302" width="9.140625" style="27" customWidth="1"/>
    <col min="11303" max="11520" width="8" style="27"/>
    <col min="11521" max="11522" width="8.42578125" style="27" customWidth="1"/>
    <col min="11523" max="11523" width="14.7109375" style="27" customWidth="1"/>
    <col min="11524" max="11524" width="47" style="27" customWidth="1"/>
    <col min="11525" max="11525" width="18" style="27" customWidth="1"/>
    <col min="11526" max="11526" width="8.85546875" style="27" customWidth="1"/>
    <col min="11527" max="11527" width="5.28515625" style="27" bestFit="1" customWidth="1"/>
    <col min="11528" max="11529" width="16.7109375" style="27" customWidth="1"/>
    <col min="11530" max="11530" width="20" style="27" bestFit="1" customWidth="1"/>
    <col min="11531" max="11532" width="13.85546875" style="27" customWidth="1"/>
    <col min="11533" max="11558" width="9.140625" style="27" customWidth="1"/>
    <col min="11559" max="11776" width="8" style="27"/>
    <col min="11777" max="11778" width="8.42578125" style="27" customWidth="1"/>
    <col min="11779" max="11779" width="14.7109375" style="27" customWidth="1"/>
    <col min="11780" max="11780" width="47" style="27" customWidth="1"/>
    <col min="11781" max="11781" width="18" style="27" customWidth="1"/>
    <col min="11782" max="11782" width="8.85546875" style="27" customWidth="1"/>
    <col min="11783" max="11783" width="5.28515625" style="27" bestFit="1" customWidth="1"/>
    <col min="11784" max="11785" width="16.7109375" style="27" customWidth="1"/>
    <col min="11786" max="11786" width="20" style="27" bestFit="1" customWidth="1"/>
    <col min="11787" max="11788" width="13.85546875" style="27" customWidth="1"/>
    <col min="11789" max="11814" width="9.140625" style="27" customWidth="1"/>
    <col min="11815" max="12032" width="8" style="27"/>
    <col min="12033" max="12034" width="8.42578125" style="27" customWidth="1"/>
    <col min="12035" max="12035" width="14.7109375" style="27" customWidth="1"/>
    <col min="12036" max="12036" width="47" style="27" customWidth="1"/>
    <col min="12037" max="12037" width="18" style="27" customWidth="1"/>
    <col min="12038" max="12038" width="8.85546875" style="27" customWidth="1"/>
    <col min="12039" max="12039" width="5.28515625" style="27" bestFit="1" customWidth="1"/>
    <col min="12040" max="12041" width="16.7109375" style="27" customWidth="1"/>
    <col min="12042" max="12042" width="20" style="27" bestFit="1" customWidth="1"/>
    <col min="12043" max="12044" width="13.85546875" style="27" customWidth="1"/>
    <col min="12045" max="12070" width="9.140625" style="27" customWidth="1"/>
    <col min="12071" max="12288" width="8" style="27"/>
    <col min="12289" max="12290" width="8.42578125" style="27" customWidth="1"/>
    <col min="12291" max="12291" width="14.7109375" style="27" customWidth="1"/>
    <col min="12292" max="12292" width="47" style="27" customWidth="1"/>
    <col min="12293" max="12293" width="18" style="27" customWidth="1"/>
    <col min="12294" max="12294" width="8.85546875" style="27" customWidth="1"/>
    <col min="12295" max="12295" width="5.28515625" style="27" bestFit="1" customWidth="1"/>
    <col min="12296" max="12297" width="16.7109375" style="27" customWidth="1"/>
    <col min="12298" max="12298" width="20" style="27" bestFit="1" customWidth="1"/>
    <col min="12299" max="12300" width="13.85546875" style="27" customWidth="1"/>
    <col min="12301" max="12326" width="9.140625" style="27" customWidth="1"/>
    <col min="12327" max="12544" width="8" style="27"/>
    <col min="12545" max="12546" width="8.42578125" style="27" customWidth="1"/>
    <col min="12547" max="12547" width="14.7109375" style="27" customWidth="1"/>
    <col min="12548" max="12548" width="47" style="27" customWidth="1"/>
    <col min="12549" max="12549" width="18" style="27" customWidth="1"/>
    <col min="12550" max="12550" width="8.85546875" style="27" customWidth="1"/>
    <col min="12551" max="12551" width="5.28515625" style="27" bestFit="1" customWidth="1"/>
    <col min="12552" max="12553" width="16.7109375" style="27" customWidth="1"/>
    <col min="12554" max="12554" width="20" style="27" bestFit="1" customWidth="1"/>
    <col min="12555" max="12556" width="13.85546875" style="27" customWidth="1"/>
    <col min="12557" max="12582" width="9.140625" style="27" customWidth="1"/>
    <col min="12583" max="12800" width="8" style="27"/>
    <col min="12801" max="12802" width="8.42578125" style="27" customWidth="1"/>
    <col min="12803" max="12803" width="14.7109375" style="27" customWidth="1"/>
    <col min="12804" max="12804" width="47" style="27" customWidth="1"/>
    <col min="12805" max="12805" width="18" style="27" customWidth="1"/>
    <col min="12806" max="12806" width="8.85546875" style="27" customWidth="1"/>
    <col min="12807" max="12807" width="5.28515625" style="27" bestFit="1" customWidth="1"/>
    <col min="12808" max="12809" width="16.7109375" style="27" customWidth="1"/>
    <col min="12810" max="12810" width="20" style="27" bestFit="1" customWidth="1"/>
    <col min="12811" max="12812" width="13.85546875" style="27" customWidth="1"/>
    <col min="12813" max="12838" width="9.140625" style="27" customWidth="1"/>
    <col min="12839" max="13056" width="8" style="27"/>
    <col min="13057" max="13058" width="8.42578125" style="27" customWidth="1"/>
    <col min="13059" max="13059" width="14.7109375" style="27" customWidth="1"/>
    <col min="13060" max="13060" width="47" style="27" customWidth="1"/>
    <col min="13061" max="13061" width="18" style="27" customWidth="1"/>
    <col min="13062" max="13062" width="8.85546875" style="27" customWidth="1"/>
    <col min="13063" max="13063" width="5.28515625" style="27" bestFit="1" customWidth="1"/>
    <col min="13064" max="13065" width="16.7109375" style="27" customWidth="1"/>
    <col min="13066" max="13066" width="20" style="27" bestFit="1" customWidth="1"/>
    <col min="13067" max="13068" width="13.85546875" style="27" customWidth="1"/>
    <col min="13069" max="13094" width="9.140625" style="27" customWidth="1"/>
    <col min="13095" max="13312" width="8" style="27"/>
    <col min="13313" max="13314" width="8.42578125" style="27" customWidth="1"/>
    <col min="13315" max="13315" width="14.7109375" style="27" customWidth="1"/>
    <col min="13316" max="13316" width="47" style="27" customWidth="1"/>
    <col min="13317" max="13317" width="18" style="27" customWidth="1"/>
    <col min="13318" max="13318" width="8.85546875" style="27" customWidth="1"/>
    <col min="13319" max="13319" width="5.28515625" style="27" bestFit="1" customWidth="1"/>
    <col min="13320" max="13321" width="16.7109375" style="27" customWidth="1"/>
    <col min="13322" max="13322" width="20" style="27" bestFit="1" customWidth="1"/>
    <col min="13323" max="13324" width="13.85546875" style="27" customWidth="1"/>
    <col min="13325" max="13350" width="9.140625" style="27" customWidth="1"/>
    <col min="13351" max="13568" width="8" style="27"/>
    <col min="13569" max="13570" width="8.42578125" style="27" customWidth="1"/>
    <col min="13571" max="13571" width="14.7109375" style="27" customWidth="1"/>
    <col min="13572" max="13572" width="47" style="27" customWidth="1"/>
    <col min="13573" max="13573" width="18" style="27" customWidth="1"/>
    <col min="13574" max="13574" width="8.85546875" style="27" customWidth="1"/>
    <col min="13575" max="13575" width="5.28515625" style="27" bestFit="1" customWidth="1"/>
    <col min="13576" max="13577" width="16.7109375" style="27" customWidth="1"/>
    <col min="13578" max="13578" width="20" style="27" bestFit="1" customWidth="1"/>
    <col min="13579" max="13580" width="13.85546875" style="27" customWidth="1"/>
    <col min="13581" max="13606" width="9.140625" style="27" customWidth="1"/>
    <col min="13607" max="13824" width="8" style="27"/>
    <col min="13825" max="13826" width="8.42578125" style="27" customWidth="1"/>
    <col min="13827" max="13827" width="14.7109375" style="27" customWidth="1"/>
    <col min="13828" max="13828" width="47" style="27" customWidth="1"/>
    <col min="13829" max="13829" width="18" style="27" customWidth="1"/>
    <col min="13830" max="13830" width="8.85546875" style="27" customWidth="1"/>
    <col min="13831" max="13831" width="5.28515625" style="27" bestFit="1" customWidth="1"/>
    <col min="13832" max="13833" width="16.7109375" style="27" customWidth="1"/>
    <col min="13834" max="13834" width="20" style="27" bestFit="1" customWidth="1"/>
    <col min="13835" max="13836" width="13.85546875" style="27" customWidth="1"/>
    <col min="13837" max="13862" width="9.140625" style="27" customWidth="1"/>
    <col min="13863" max="14080" width="8" style="27"/>
    <col min="14081" max="14082" width="8.42578125" style="27" customWidth="1"/>
    <col min="14083" max="14083" width="14.7109375" style="27" customWidth="1"/>
    <col min="14084" max="14084" width="47" style="27" customWidth="1"/>
    <col min="14085" max="14085" width="18" style="27" customWidth="1"/>
    <col min="14086" max="14086" width="8.85546875" style="27" customWidth="1"/>
    <col min="14087" max="14087" width="5.28515625" style="27" bestFit="1" customWidth="1"/>
    <col min="14088" max="14089" width="16.7109375" style="27" customWidth="1"/>
    <col min="14090" max="14090" width="20" style="27" bestFit="1" customWidth="1"/>
    <col min="14091" max="14092" width="13.85546875" style="27" customWidth="1"/>
    <col min="14093" max="14118" width="9.140625" style="27" customWidth="1"/>
    <col min="14119" max="14336" width="8" style="27"/>
    <col min="14337" max="14338" width="8.42578125" style="27" customWidth="1"/>
    <col min="14339" max="14339" width="14.7109375" style="27" customWidth="1"/>
    <col min="14340" max="14340" width="47" style="27" customWidth="1"/>
    <col min="14341" max="14341" width="18" style="27" customWidth="1"/>
    <col min="14342" max="14342" width="8.85546875" style="27" customWidth="1"/>
    <col min="14343" max="14343" width="5.28515625" style="27" bestFit="1" customWidth="1"/>
    <col min="14344" max="14345" width="16.7109375" style="27" customWidth="1"/>
    <col min="14346" max="14346" width="20" style="27" bestFit="1" customWidth="1"/>
    <col min="14347" max="14348" width="13.85546875" style="27" customWidth="1"/>
    <col min="14349" max="14374" width="9.140625" style="27" customWidth="1"/>
    <col min="14375" max="14592" width="8" style="27"/>
    <col min="14593" max="14594" width="8.42578125" style="27" customWidth="1"/>
    <col min="14595" max="14595" width="14.7109375" style="27" customWidth="1"/>
    <col min="14596" max="14596" width="47" style="27" customWidth="1"/>
    <col min="14597" max="14597" width="18" style="27" customWidth="1"/>
    <col min="14598" max="14598" width="8.85546875" style="27" customWidth="1"/>
    <col min="14599" max="14599" width="5.28515625" style="27" bestFit="1" customWidth="1"/>
    <col min="14600" max="14601" width="16.7109375" style="27" customWidth="1"/>
    <col min="14602" max="14602" width="20" style="27" bestFit="1" customWidth="1"/>
    <col min="14603" max="14604" width="13.85546875" style="27" customWidth="1"/>
    <col min="14605" max="14630" width="9.140625" style="27" customWidth="1"/>
    <col min="14631" max="14848" width="8" style="27"/>
    <col min="14849" max="14850" width="8.42578125" style="27" customWidth="1"/>
    <col min="14851" max="14851" width="14.7109375" style="27" customWidth="1"/>
    <col min="14852" max="14852" width="47" style="27" customWidth="1"/>
    <col min="14853" max="14853" width="18" style="27" customWidth="1"/>
    <col min="14854" max="14854" width="8.85546875" style="27" customWidth="1"/>
    <col min="14855" max="14855" width="5.28515625" style="27" bestFit="1" customWidth="1"/>
    <col min="14856" max="14857" width="16.7109375" style="27" customWidth="1"/>
    <col min="14858" max="14858" width="20" style="27" bestFit="1" customWidth="1"/>
    <col min="14859" max="14860" width="13.85546875" style="27" customWidth="1"/>
    <col min="14861" max="14886" width="9.140625" style="27" customWidth="1"/>
    <col min="14887" max="15104" width="8" style="27"/>
    <col min="15105" max="15106" width="8.42578125" style="27" customWidth="1"/>
    <col min="15107" max="15107" width="14.7109375" style="27" customWidth="1"/>
    <col min="15108" max="15108" width="47" style="27" customWidth="1"/>
    <col min="15109" max="15109" width="18" style="27" customWidth="1"/>
    <col min="15110" max="15110" width="8.85546875" style="27" customWidth="1"/>
    <col min="15111" max="15111" width="5.28515625" style="27" bestFit="1" customWidth="1"/>
    <col min="15112" max="15113" width="16.7109375" style="27" customWidth="1"/>
    <col min="15114" max="15114" width="20" style="27" bestFit="1" customWidth="1"/>
    <col min="15115" max="15116" width="13.85546875" style="27" customWidth="1"/>
    <col min="15117" max="15142" width="9.140625" style="27" customWidth="1"/>
    <col min="15143" max="15360" width="8" style="27"/>
    <col min="15361" max="15362" width="8.42578125" style="27" customWidth="1"/>
    <col min="15363" max="15363" width="14.7109375" style="27" customWidth="1"/>
    <col min="15364" max="15364" width="47" style="27" customWidth="1"/>
    <col min="15365" max="15365" width="18" style="27" customWidth="1"/>
    <col min="15366" max="15366" width="8.85546875" style="27" customWidth="1"/>
    <col min="15367" max="15367" width="5.28515625" style="27" bestFit="1" customWidth="1"/>
    <col min="15368" max="15369" width="16.7109375" style="27" customWidth="1"/>
    <col min="15370" max="15370" width="20" style="27" bestFit="1" customWidth="1"/>
    <col min="15371" max="15372" width="13.85546875" style="27" customWidth="1"/>
    <col min="15373" max="15398" width="9.140625" style="27" customWidth="1"/>
    <col min="15399" max="15616" width="8" style="27"/>
    <col min="15617" max="15618" width="8.42578125" style="27" customWidth="1"/>
    <col min="15619" max="15619" width="14.7109375" style="27" customWidth="1"/>
    <col min="15620" max="15620" width="47" style="27" customWidth="1"/>
    <col min="15621" max="15621" width="18" style="27" customWidth="1"/>
    <col min="15622" max="15622" width="8.85546875" style="27" customWidth="1"/>
    <col min="15623" max="15623" width="5.28515625" style="27" bestFit="1" customWidth="1"/>
    <col min="15624" max="15625" width="16.7109375" style="27" customWidth="1"/>
    <col min="15626" max="15626" width="20" style="27" bestFit="1" customWidth="1"/>
    <col min="15627" max="15628" width="13.85546875" style="27" customWidth="1"/>
    <col min="15629" max="15654" width="9.140625" style="27" customWidth="1"/>
    <col min="15655" max="15872" width="8" style="27"/>
    <col min="15873" max="15874" width="8.42578125" style="27" customWidth="1"/>
    <col min="15875" max="15875" width="14.7109375" style="27" customWidth="1"/>
    <col min="15876" max="15876" width="47" style="27" customWidth="1"/>
    <col min="15877" max="15877" width="18" style="27" customWidth="1"/>
    <col min="15878" max="15878" width="8.85546875" style="27" customWidth="1"/>
    <col min="15879" max="15879" width="5.28515625" style="27" bestFit="1" customWidth="1"/>
    <col min="15880" max="15881" width="16.7109375" style="27" customWidth="1"/>
    <col min="15882" max="15882" width="20" style="27" bestFit="1" customWidth="1"/>
    <col min="15883" max="15884" width="13.85546875" style="27" customWidth="1"/>
    <col min="15885" max="15910" width="9.140625" style="27" customWidth="1"/>
    <col min="15911" max="16128" width="8" style="27"/>
    <col min="16129" max="16130" width="8.42578125" style="27" customWidth="1"/>
    <col min="16131" max="16131" width="14.7109375" style="27" customWidth="1"/>
    <col min="16132" max="16132" width="47" style="27" customWidth="1"/>
    <col min="16133" max="16133" width="18" style="27" customWidth="1"/>
    <col min="16134" max="16134" width="8.85546875" style="27" customWidth="1"/>
    <col min="16135" max="16135" width="5.28515625" style="27" bestFit="1" customWidth="1"/>
    <col min="16136" max="16137" width="16.7109375" style="27" customWidth="1"/>
    <col min="16138" max="16138" width="20" style="27" bestFit="1" customWidth="1"/>
    <col min="16139" max="16140" width="13.85546875" style="27" customWidth="1"/>
    <col min="16141" max="16166" width="9.140625" style="27" customWidth="1"/>
    <col min="16167" max="16384" width="8" style="27"/>
  </cols>
  <sheetData>
    <row r="2" spans="2:38" ht="60" customHeight="1"/>
    <row r="3" spans="2:38" ht="26.25">
      <c r="B3" s="130" t="s">
        <v>63</v>
      </c>
    </row>
    <row r="4" spans="2:38" ht="15" customHeight="1">
      <c r="B4" s="130"/>
      <c r="J4" s="155"/>
    </row>
    <row r="5" spans="2:38" ht="12.75" customHeight="1">
      <c r="B5" s="131" t="s">
        <v>16</v>
      </c>
      <c r="C5" s="157" t="s">
        <v>65</v>
      </c>
      <c r="D5" s="157"/>
      <c r="E5" s="157"/>
      <c r="F5" s="157"/>
      <c r="G5" s="157"/>
      <c r="H5" s="157"/>
      <c r="I5" s="158"/>
      <c r="J5" s="144"/>
    </row>
    <row r="6" spans="2:38" ht="12.75" customHeight="1">
      <c r="B6" s="132"/>
      <c r="C6" s="159" t="s">
        <v>17</v>
      </c>
      <c r="D6" s="159"/>
      <c r="E6" s="159"/>
      <c r="F6" s="159"/>
      <c r="G6" s="159"/>
      <c r="H6" s="159"/>
      <c r="I6" s="160"/>
      <c r="J6" s="144"/>
    </row>
    <row r="7" spans="2:38" ht="12.75" customHeight="1">
      <c r="B7" s="154"/>
      <c r="C7" s="178" t="s">
        <v>53</v>
      </c>
      <c r="D7" s="178"/>
      <c r="E7" s="178"/>
      <c r="F7" s="178"/>
      <c r="G7" s="178"/>
      <c r="H7" s="178"/>
      <c r="I7" s="179"/>
      <c r="J7" s="144"/>
    </row>
    <row r="8" spans="2:38" ht="15.75" thickBot="1"/>
    <row r="9" spans="2:38" ht="27.75" customHeight="1">
      <c r="B9" s="24"/>
      <c r="C9" s="24"/>
      <c r="D9" s="117" t="s">
        <v>41</v>
      </c>
      <c r="E9" s="118" t="s">
        <v>42</v>
      </c>
      <c r="F9" s="119" t="s">
        <v>43</v>
      </c>
      <c r="G9" s="24"/>
      <c r="H9" s="24"/>
      <c r="I9" s="25"/>
      <c r="J9" s="24"/>
      <c r="K9" s="24"/>
      <c r="L9" s="24"/>
      <c r="M9" s="26"/>
      <c r="N9" s="26"/>
      <c r="O9" s="26"/>
      <c r="AJ9" s="27"/>
      <c r="AK9" s="27"/>
      <c r="AL9" s="27"/>
    </row>
    <row r="10" spans="2:38" ht="30" customHeight="1">
      <c r="B10" s="28"/>
      <c r="C10" s="28"/>
      <c r="D10" s="148" t="s">
        <v>57</v>
      </c>
      <c r="E10" s="120">
        <v>0</v>
      </c>
      <c r="F10" s="121"/>
      <c r="G10" s="28"/>
      <c r="H10" s="28"/>
      <c r="I10" s="29"/>
      <c r="J10" s="30"/>
      <c r="K10" s="28"/>
    </row>
    <row r="11" spans="2:38" ht="46.5" customHeight="1">
      <c r="B11" s="28"/>
      <c r="C11" s="28"/>
      <c r="D11" s="149" t="s">
        <v>58</v>
      </c>
      <c r="E11" s="122">
        <v>0</v>
      </c>
      <c r="F11" s="123"/>
      <c r="G11" s="28"/>
      <c r="H11" s="28"/>
      <c r="I11" s="29"/>
      <c r="J11" s="30"/>
      <c r="K11" s="28"/>
    </row>
    <row r="12" spans="2:38" ht="46.5" customHeight="1">
      <c r="B12" s="28"/>
      <c r="C12" s="28"/>
      <c r="D12" s="150" t="s">
        <v>59</v>
      </c>
      <c r="E12" s="124">
        <f>E10+E11</f>
        <v>0</v>
      </c>
      <c r="F12" s="125"/>
      <c r="G12" s="28"/>
      <c r="H12" s="28"/>
      <c r="I12" s="29"/>
      <c r="J12" s="30"/>
      <c r="K12" s="28"/>
    </row>
    <row r="13" spans="2:38" ht="39.75" customHeight="1">
      <c r="B13" s="28"/>
      <c r="C13" s="28"/>
      <c r="D13" s="148" t="s">
        <v>60</v>
      </c>
      <c r="E13" s="126">
        <f>SUMPRODUCT($K$18:$K$1008,$J$18:$J$1008)</f>
        <v>0</v>
      </c>
      <c r="F13" s="127"/>
      <c r="G13" s="28"/>
      <c r="H13" s="28"/>
      <c r="I13" s="29"/>
      <c r="J13" s="30"/>
      <c r="K13" s="28"/>
    </row>
    <row r="14" spans="2:38" ht="39.75" customHeight="1" thickBot="1">
      <c r="B14" s="28"/>
      <c r="C14" s="28"/>
      <c r="D14" s="151" t="s">
        <v>61</v>
      </c>
      <c r="E14" s="128">
        <f>E11-E13</f>
        <v>0</v>
      </c>
      <c r="F14" s="129"/>
      <c r="G14" s="28"/>
      <c r="H14" s="28"/>
      <c r="I14" s="29"/>
      <c r="J14" s="30"/>
      <c r="K14" s="28"/>
    </row>
    <row r="15" spans="2:38" ht="15.75">
      <c r="B15" s="31"/>
      <c r="C15" s="33"/>
      <c r="D15" s="33"/>
      <c r="E15" s="56"/>
      <c r="F15" s="34"/>
      <c r="G15" s="35"/>
      <c r="H15" s="36"/>
      <c r="I15" s="37"/>
      <c r="J15" s="32"/>
      <c r="K15" s="32"/>
      <c r="L15" s="32"/>
      <c r="M15" s="26"/>
      <c r="N15" s="26"/>
      <c r="O15" s="26"/>
      <c r="AI15" s="27"/>
      <c r="AJ15" s="27"/>
      <c r="AK15" s="27"/>
      <c r="AL15" s="27"/>
    </row>
    <row r="16" spans="2:38" ht="15.75">
      <c r="B16" s="38"/>
      <c r="C16" s="39"/>
      <c r="D16" s="40"/>
      <c r="E16" s="41"/>
      <c r="F16" s="39"/>
      <c r="G16" s="39"/>
      <c r="H16" s="42"/>
      <c r="I16" s="43"/>
      <c r="J16" s="44" t="str">
        <f>IF(SUM(J18:J1008)=0,"",SUM(J18:J1012))</f>
        <v/>
      </c>
      <c r="K16" s="45"/>
      <c r="L16" s="46"/>
    </row>
    <row r="17" spans="2:12" ht="33.75" customHeight="1">
      <c r="B17" s="108" t="s">
        <v>44</v>
      </c>
      <c r="C17" s="108" t="s">
        <v>45</v>
      </c>
      <c r="D17" s="108" t="s">
        <v>46</v>
      </c>
      <c r="E17" s="109" t="s">
        <v>20</v>
      </c>
      <c r="F17" s="108" t="s">
        <v>47</v>
      </c>
      <c r="G17" s="108" t="s">
        <v>48</v>
      </c>
      <c r="H17" s="152" t="s">
        <v>66</v>
      </c>
      <c r="I17" s="153" t="s">
        <v>67</v>
      </c>
      <c r="J17" s="110" t="s">
        <v>51</v>
      </c>
      <c r="K17" s="111" t="s">
        <v>49</v>
      </c>
      <c r="L17" s="108" t="s">
        <v>50</v>
      </c>
    </row>
    <row r="18" spans="2:12">
      <c r="B18" s="102"/>
      <c r="C18" s="102"/>
      <c r="D18" s="103"/>
      <c r="E18" s="104"/>
      <c r="F18" s="102"/>
      <c r="G18" s="102"/>
      <c r="H18" s="105"/>
      <c r="I18" s="106"/>
      <c r="J18" s="107"/>
      <c r="K18" s="57" t="str">
        <f t="shared" ref="K18:K81" si="0">IF(H18="","",I18-H18)</f>
        <v/>
      </c>
      <c r="L18" s="58" t="str">
        <f t="shared" ref="L18:L81" si="1">IF(H18="","",K18/H18)</f>
        <v/>
      </c>
    </row>
    <row r="19" spans="2:12">
      <c r="B19" s="102"/>
      <c r="C19" s="102"/>
      <c r="D19" s="103"/>
      <c r="E19" s="104"/>
      <c r="F19" s="102"/>
      <c r="G19" s="102"/>
      <c r="H19" s="105"/>
      <c r="I19" s="106"/>
      <c r="J19" s="107"/>
      <c r="K19" s="57" t="str">
        <f t="shared" si="0"/>
        <v/>
      </c>
      <c r="L19" s="58" t="str">
        <f t="shared" si="1"/>
        <v/>
      </c>
    </row>
    <row r="20" spans="2:12" s="47" customFormat="1" ht="12.75">
      <c r="B20" s="102"/>
      <c r="C20" s="102"/>
      <c r="D20" s="103"/>
      <c r="E20" s="104"/>
      <c r="F20" s="102"/>
      <c r="G20" s="102"/>
      <c r="H20" s="105"/>
      <c r="I20" s="106"/>
      <c r="J20" s="107"/>
      <c r="K20" s="57" t="str">
        <f t="shared" si="0"/>
        <v/>
      </c>
      <c r="L20" s="58" t="str">
        <f t="shared" si="1"/>
        <v/>
      </c>
    </row>
    <row r="21" spans="2:12" s="47" customFormat="1" ht="12.75">
      <c r="B21" s="102"/>
      <c r="C21" s="102"/>
      <c r="D21" s="103"/>
      <c r="E21" s="104"/>
      <c r="F21" s="102"/>
      <c r="G21" s="102"/>
      <c r="H21" s="105"/>
      <c r="I21" s="106"/>
      <c r="J21" s="107"/>
      <c r="K21" s="57" t="str">
        <f t="shared" si="0"/>
        <v/>
      </c>
      <c r="L21" s="58" t="str">
        <f t="shared" si="1"/>
        <v/>
      </c>
    </row>
    <row r="22" spans="2:12" s="47" customFormat="1" ht="12.75">
      <c r="B22" s="102"/>
      <c r="C22" s="102"/>
      <c r="D22" s="103"/>
      <c r="E22" s="104"/>
      <c r="F22" s="102"/>
      <c r="G22" s="102"/>
      <c r="H22" s="105"/>
      <c r="I22" s="106"/>
      <c r="J22" s="107"/>
      <c r="K22" s="57" t="str">
        <f t="shared" si="0"/>
        <v/>
      </c>
      <c r="L22" s="58" t="str">
        <f t="shared" si="1"/>
        <v/>
      </c>
    </row>
    <row r="23" spans="2:12" ht="12.75" customHeight="1">
      <c r="B23" s="102"/>
      <c r="C23" s="102"/>
      <c r="D23" s="103"/>
      <c r="E23" s="104"/>
      <c r="F23" s="102"/>
      <c r="G23" s="102"/>
      <c r="H23" s="105"/>
      <c r="I23" s="106"/>
      <c r="J23" s="107"/>
      <c r="K23" s="57" t="str">
        <f t="shared" si="0"/>
        <v/>
      </c>
      <c r="L23" s="58" t="str">
        <f t="shared" si="1"/>
        <v/>
      </c>
    </row>
    <row r="24" spans="2:12">
      <c r="B24" s="102"/>
      <c r="C24" s="102"/>
      <c r="D24" s="103"/>
      <c r="E24" s="104"/>
      <c r="F24" s="102"/>
      <c r="G24" s="102"/>
      <c r="H24" s="105"/>
      <c r="I24" s="106"/>
      <c r="J24" s="107"/>
      <c r="K24" s="57" t="str">
        <f t="shared" si="0"/>
        <v/>
      </c>
      <c r="L24" s="58" t="str">
        <f t="shared" si="1"/>
        <v/>
      </c>
    </row>
    <row r="25" spans="2:12" ht="12.75" customHeight="1">
      <c r="B25" s="102"/>
      <c r="C25" s="102"/>
      <c r="D25" s="103"/>
      <c r="E25" s="104"/>
      <c r="F25" s="102"/>
      <c r="G25" s="102"/>
      <c r="H25" s="105"/>
      <c r="I25" s="106"/>
      <c r="J25" s="107"/>
      <c r="K25" s="57" t="str">
        <f t="shared" si="0"/>
        <v/>
      </c>
      <c r="L25" s="58" t="str">
        <f t="shared" si="1"/>
        <v/>
      </c>
    </row>
    <row r="26" spans="2:12">
      <c r="B26" s="102"/>
      <c r="C26" s="102"/>
      <c r="D26" s="103"/>
      <c r="E26" s="104"/>
      <c r="F26" s="102"/>
      <c r="G26" s="102"/>
      <c r="H26" s="105"/>
      <c r="I26" s="106"/>
      <c r="J26" s="107"/>
      <c r="K26" s="57" t="str">
        <f t="shared" si="0"/>
        <v/>
      </c>
      <c r="L26" s="58" t="str">
        <f t="shared" si="1"/>
        <v/>
      </c>
    </row>
    <row r="27" spans="2:12">
      <c r="B27" s="102"/>
      <c r="C27" s="102"/>
      <c r="D27" s="103"/>
      <c r="E27" s="104"/>
      <c r="F27" s="102"/>
      <c r="G27" s="102"/>
      <c r="H27" s="105"/>
      <c r="I27" s="106"/>
      <c r="J27" s="107"/>
      <c r="K27" s="57" t="str">
        <f t="shared" si="0"/>
        <v/>
      </c>
      <c r="L27" s="58" t="str">
        <f t="shared" si="1"/>
        <v/>
      </c>
    </row>
    <row r="28" spans="2:12">
      <c r="B28" s="102"/>
      <c r="C28" s="102"/>
      <c r="D28" s="103"/>
      <c r="E28" s="104"/>
      <c r="F28" s="102"/>
      <c r="G28" s="102"/>
      <c r="H28" s="105"/>
      <c r="I28" s="106"/>
      <c r="J28" s="107"/>
      <c r="K28" s="57" t="str">
        <f t="shared" si="0"/>
        <v/>
      </c>
      <c r="L28" s="58" t="str">
        <f t="shared" si="1"/>
        <v/>
      </c>
    </row>
    <row r="29" spans="2:12" s="47" customFormat="1" ht="12.75">
      <c r="B29" s="102"/>
      <c r="C29" s="102"/>
      <c r="D29" s="103"/>
      <c r="E29" s="104"/>
      <c r="F29" s="102"/>
      <c r="G29" s="102"/>
      <c r="H29" s="105"/>
      <c r="I29" s="106"/>
      <c r="J29" s="107"/>
      <c r="K29" s="57" t="str">
        <f t="shared" si="0"/>
        <v/>
      </c>
      <c r="L29" s="58" t="str">
        <f t="shared" si="1"/>
        <v/>
      </c>
    </row>
    <row r="30" spans="2:12" s="47" customFormat="1" ht="12.75">
      <c r="B30" s="102"/>
      <c r="C30" s="102"/>
      <c r="D30" s="103"/>
      <c r="E30" s="104"/>
      <c r="F30" s="102"/>
      <c r="G30" s="102"/>
      <c r="H30" s="105"/>
      <c r="I30" s="106"/>
      <c r="J30" s="107"/>
      <c r="K30" s="57" t="str">
        <f t="shared" si="0"/>
        <v/>
      </c>
      <c r="L30" s="58" t="str">
        <f t="shared" si="1"/>
        <v/>
      </c>
    </row>
    <row r="31" spans="2:12" s="47" customFormat="1" ht="12.75">
      <c r="B31" s="102"/>
      <c r="C31" s="102"/>
      <c r="D31" s="103"/>
      <c r="E31" s="104"/>
      <c r="F31" s="102"/>
      <c r="G31" s="102"/>
      <c r="H31" s="105"/>
      <c r="I31" s="106"/>
      <c r="J31" s="107"/>
      <c r="K31" s="57" t="str">
        <f t="shared" si="0"/>
        <v/>
      </c>
      <c r="L31" s="58" t="str">
        <f t="shared" si="1"/>
        <v/>
      </c>
    </row>
    <row r="32" spans="2:12" s="47" customFormat="1" ht="12.75" customHeight="1">
      <c r="B32" s="102"/>
      <c r="C32" s="102"/>
      <c r="D32" s="103"/>
      <c r="E32" s="104"/>
      <c r="F32" s="102"/>
      <c r="G32" s="102"/>
      <c r="H32" s="105"/>
      <c r="I32" s="106"/>
      <c r="J32" s="107"/>
      <c r="K32" s="57" t="str">
        <f t="shared" si="0"/>
        <v/>
      </c>
      <c r="L32" s="58" t="str">
        <f t="shared" si="1"/>
        <v/>
      </c>
    </row>
    <row r="33" spans="2:14" s="47" customFormat="1" ht="12.75">
      <c r="B33" s="102"/>
      <c r="C33" s="102"/>
      <c r="D33" s="103"/>
      <c r="E33" s="104"/>
      <c r="F33" s="102"/>
      <c r="G33" s="102"/>
      <c r="H33" s="105"/>
      <c r="I33" s="106"/>
      <c r="J33" s="107"/>
      <c r="K33" s="57" t="str">
        <f t="shared" si="0"/>
        <v/>
      </c>
      <c r="L33" s="58" t="str">
        <f t="shared" si="1"/>
        <v/>
      </c>
    </row>
    <row r="34" spans="2:14" s="47" customFormat="1" ht="12.75">
      <c r="B34" s="102"/>
      <c r="C34" s="102"/>
      <c r="D34" s="103"/>
      <c r="E34" s="104"/>
      <c r="F34" s="102"/>
      <c r="G34" s="102"/>
      <c r="H34" s="105"/>
      <c r="I34" s="106"/>
      <c r="J34" s="107"/>
      <c r="K34" s="57" t="str">
        <f t="shared" si="0"/>
        <v/>
      </c>
      <c r="L34" s="58" t="str">
        <f t="shared" si="1"/>
        <v/>
      </c>
    </row>
    <row r="35" spans="2:14" s="47" customFormat="1" ht="12.75">
      <c r="B35" s="102"/>
      <c r="C35" s="102"/>
      <c r="D35" s="103"/>
      <c r="E35" s="104"/>
      <c r="F35" s="102"/>
      <c r="G35" s="102"/>
      <c r="H35" s="105"/>
      <c r="I35" s="106"/>
      <c r="J35" s="107"/>
      <c r="K35" s="57" t="str">
        <f t="shared" si="0"/>
        <v/>
      </c>
      <c r="L35" s="58" t="str">
        <f t="shared" si="1"/>
        <v/>
      </c>
    </row>
    <row r="36" spans="2:14" s="47" customFormat="1" ht="12.75">
      <c r="B36" s="102"/>
      <c r="C36" s="102"/>
      <c r="D36" s="103"/>
      <c r="E36" s="104"/>
      <c r="F36" s="102"/>
      <c r="G36" s="102"/>
      <c r="H36" s="105"/>
      <c r="I36" s="106"/>
      <c r="J36" s="107"/>
      <c r="K36" s="57" t="str">
        <f t="shared" si="0"/>
        <v/>
      </c>
      <c r="L36" s="58" t="str">
        <f t="shared" si="1"/>
        <v/>
      </c>
      <c r="M36" s="48"/>
      <c r="N36" s="48"/>
    </row>
    <row r="37" spans="2:14">
      <c r="B37" s="102"/>
      <c r="C37" s="102"/>
      <c r="D37" s="103"/>
      <c r="E37" s="104"/>
      <c r="F37" s="102"/>
      <c r="G37" s="102"/>
      <c r="H37" s="105"/>
      <c r="I37" s="106"/>
      <c r="J37" s="107"/>
      <c r="K37" s="57" t="str">
        <f t="shared" si="0"/>
        <v/>
      </c>
      <c r="L37" s="58" t="str">
        <f t="shared" si="1"/>
        <v/>
      </c>
    </row>
    <row r="38" spans="2:14">
      <c r="B38" s="102"/>
      <c r="C38" s="102"/>
      <c r="D38" s="103"/>
      <c r="E38" s="104"/>
      <c r="F38" s="102"/>
      <c r="G38" s="102"/>
      <c r="H38" s="105"/>
      <c r="I38" s="106"/>
      <c r="J38" s="107"/>
      <c r="K38" s="57" t="str">
        <f t="shared" si="0"/>
        <v/>
      </c>
      <c r="L38" s="58" t="str">
        <f t="shared" si="1"/>
        <v/>
      </c>
    </row>
    <row r="39" spans="2:14" ht="12.75" customHeight="1">
      <c r="B39" s="102"/>
      <c r="C39" s="102"/>
      <c r="D39" s="103"/>
      <c r="E39" s="104"/>
      <c r="F39" s="102"/>
      <c r="G39" s="102"/>
      <c r="H39" s="105"/>
      <c r="I39" s="106"/>
      <c r="J39" s="107"/>
      <c r="K39" s="57" t="str">
        <f t="shared" si="0"/>
        <v/>
      </c>
      <c r="L39" s="58" t="str">
        <f t="shared" si="1"/>
        <v/>
      </c>
    </row>
    <row r="40" spans="2:14">
      <c r="B40" s="102"/>
      <c r="C40" s="102"/>
      <c r="D40" s="103"/>
      <c r="E40" s="104"/>
      <c r="F40" s="102"/>
      <c r="G40" s="102"/>
      <c r="H40" s="105"/>
      <c r="I40" s="106"/>
      <c r="J40" s="107"/>
      <c r="K40" s="57" t="str">
        <f t="shared" si="0"/>
        <v/>
      </c>
      <c r="L40" s="58" t="str">
        <f t="shared" si="1"/>
        <v/>
      </c>
    </row>
    <row r="41" spans="2:14">
      <c r="B41" s="102"/>
      <c r="C41" s="102"/>
      <c r="D41" s="103"/>
      <c r="E41" s="104"/>
      <c r="F41" s="102"/>
      <c r="G41" s="102"/>
      <c r="H41" s="105"/>
      <c r="I41" s="106"/>
      <c r="J41" s="107"/>
      <c r="K41" s="57" t="str">
        <f t="shared" si="0"/>
        <v/>
      </c>
      <c r="L41" s="58" t="str">
        <f t="shared" si="1"/>
        <v/>
      </c>
    </row>
    <row r="42" spans="2:14" s="47" customFormat="1" ht="12.75">
      <c r="B42" s="102"/>
      <c r="C42" s="102"/>
      <c r="D42" s="103"/>
      <c r="E42" s="104"/>
      <c r="F42" s="102"/>
      <c r="G42" s="102"/>
      <c r="H42" s="105"/>
      <c r="I42" s="106"/>
      <c r="J42" s="107"/>
      <c r="K42" s="57" t="str">
        <f t="shared" si="0"/>
        <v/>
      </c>
      <c r="L42" s="58" t="str">
        <f t="shared" si="1"/>
        <v/>
      </c>
    </row>
    <row r="43" spans="2:14" s="47" customFormat="1" ht="12.75">
      <c r="B43" s="102"/>
      <c r="C43" s="102"/>
      <c r="D43" s="103"/>
      <c r="E43" s="104"/>
      <c r="F43" s="102"/>
      <c r="G43" s="102"/>
      <c r="H43" s="105"/>
      <c r="I43" s="106"/>
      <c r="J43" s="107"/>
      <c r="K43" s="57" t="str">
        <f t="shared" si="0"/>
        <v/>
      </c>
      <c r="L43" s="58" t="str">
        <f t="shared" si="1"/>
        <v/>
      </c>
    </row>
    <row r="44" spans="2:14" s="47" customFormat="1" ht="12.75">
      <c r="B44" s="102"/>
      <c r="C44" s="102"/>
      <c r="D44" s="103"/>
      <c r="E44" s="104"/>
      <c r="F44" s="102"/>
      <c r="G44" s="102"/>
      <c r="H44" s="105"/>
      <c r="I44" s="106"/>
      <c r="J44" s="107"/>
      <c r="K44" s="57" t="str">
        <f t="shared" si="0"/>
        <v/>
      </c>
      <c r="L44" s="58" t="str">
        <f t="shared" si="1"/>
        <v/>
      </c>
    </row>
    <row r="45" spans="2:14" s="47" customFormat="1" ht="12.75" customHeight="1">
      <c r="B45" s="102"/>
      <c r="C45" s="102"/>
      <c r="D45" s="103"/>
      <c r="E45" s="104"/>
      <c r="F45" s="102"/>
      <c r="G45" s="102"/>
      <c r="H45" s="105"/>
      <c r="I45" s="106"/>
      <c r="J45" s="107"/>
      <c r="K45" s="57" t="str">
        <f t="shared" si="0"/>
        <v/>
      </c>
      <c r="L45" s="58" t="str">
        <f t="shared" si="1"/>
        <v/>
      </c>
    </row>
    <row r="46" spans="2:14" s="47" customFormat="1" ht="12.75" customHeight="1">
      <c r="B46" s="102"/>
      <c r="C46" s="102"/>
      <c r="D46" s="103"/>
      <c r="E46" s="104"/>
      <c r="F46" s="102"/>
      <c r="G46" s="102"/>
      <c r="H46" s="105"/>
      <c r="I46" s="106"/>
      <c r="J46" s="107"/>
      <c r="K46" s="57" t="str">
        <f t="shared" si="0"/>
        <v/>
      </c>
      <c r="L46" s="58" t="str">
        <f t="shared" si="1"/>
        <v/>
      </c>
    </row>
    <row r="47" spans="2:14" s="47" customFormat="1" ht="12.75">
      <c r="B47" s="102"/>
      <c r="C47" s="102"/>
      <c r="D47" s="103"/>
      <c r="E47" s="104"/>
      <c r="F47" s="102"/>
      <c r="G47" s="102"/>
      <c r="H47" s="105"/>
      <c r="I47" s="106"/>
      <c r="J47" s="107"/>
      <c r="K47" s="57" t="str">
        <f t="shared" si="0"/>
        <v/>
      </c>
      <c r="L47" s="58" t="str">
        <f t="shared" si="1"/>
        <v/>
      </c>
    </row>
    <row r="48" spans="2:14" s="47" customFormat="1" ht="12.75">
      <c r="B48" s="102"/>
      <c r="C48" s="102"/>
      <c r="D48" s="103"/>
      <c r="E48" s="104"/>
      <c r="F48" s="102"/>
      <c r="G48" s="102"/>
      <c r="H48" s="105"/>
      <c r="I48" s="106"/>
      <c r="J48" s="107"/>
      <c r="K48" s="57" t="str">
        <f t="shared" si="0"/>
        <v/>
      </c>
      <c r="L48" s="58" t="str">
        <f t="shared" si="1"/>
        <v/>
      </c>
    </row>
    <row r="49" spans="2:12" s="47" customFormat="1" ht="12.75">
      <c r="B49" s="102"/>
      <c r="C49" s="102"/>
      <c r="D49" s="103"/>
      <c r="E49" s="104"/>
      <c r="F49" s="102"/>
      <c r="G49" s="102"/>
      <c r="H49" s="105"/>
      <c r="I49" s="106"/>
      <c r="J49" s="107"/>
      <c r="K49" s="57" t="str">
        <f t="shared" si="0"/>
        <v/>
      </c>
      <c r="L49" s="58" t="str">
        <f t="shared" si="1"/>
        <v/>
      </c>
    </row>
    <row r="50" spans="2:12">
      <c r="B50" s="102"/>
      <c r="C50" s="102"/>
      <c r="D50" s="103"/>
      <c r="E50" s="104"/>
      <c r="F50" s="102"/>
      <c r="G50" s="102"/>
      <c r="H50" s="105"/>
      <c r="I50" s="106"/>
      <c r="J50" s="107"/>
      <c r="K50" s="57" t="str">
        <f t="shared" si="0"/>
        <v/>
      </c>
      <c r="L50" s="58" t="str">
        <f t="shared" si="1"/>
        <v/>
      </c>
    </row>
    <row r="51" spans="2:12" s="47" customFormat="1" ht="12.75" customHeight="1">
      <c r="B51" s="102"/>
      <c r="C51" s="102"/>
      <c r="D51" s="103"/>
      <c r="E51" s="104"/>
      <c r="F51" s="102"/>
      <c r="G51" s="102"/>
      <c r="H51" s="105"/>
      <c r="I51" s="106"/>
      <c r="J51" s="107"/>
      <c r="K51" s="57" t="str">
        <f t="shared" si="0"/>
        <v/>
      </c>
      <c r="L51" s="58" t="str">
        <f t="shared" si="1"/>
        <v/>
      </c>
    </row>
    <row r="52" spans="2:12" s="47" customFormat="1" ht="12.75">
      <c r="B52" s="102"/>
      <c r="C52" s="102"/>
      <c r="D52" s="103"/>
      <c r="E52" s="104"/>
      <c r="F52" s="102"/>
      <c r="G52" s="102"/>
      <c r="H52" s="105"/>
      <c r="I52" s="106"/>
      <c r="J52" s="107"/>
      <c r="K52" s="57" t="str">
        <f t="shared" si="0"/>
        <v/>
      </c>
      <c r="L52" s="58" t="str">
        <f t="shared" si="1"/>
        <v/>
      </c>
    </row>
    <row r="53" spans="2:12" s="47" customFormat="1" ht="12.75">
      <c r="B53" s="102"/>
      <c r="C53" s="102"/>
      <c r="D53" s="103"/>
      <c r="E53" s="104"/>
      <c r="F53" s="102"/>
      <c r="G53" s="102"/>
      <c r="H53" s="105"/>
      <c r="I53" s="106"/>
      <c r="J53" s="107"/>
      <c r="K53" s="57" t="str">
        <f t="shared" si="0"/>
        <v/>
      </c>
      <c r="L53" s="58" t="str">
        <f t="shared" si="1"/>
        <v/>
      </c>
    </row>
    <row r="54" spans="2:12" s="47" customFormat="1" ht="12.75" customHeight="1">
      <c r="B54" s="102"/>
      <c r="C54" s="102"/>
      <c r="D54" s="103"/>
      <c r="E54" s="104"/>
      <c r="F54" s="102"/>
      <c r="G54" s="102"/>
      <c r="H54" s="105"/>
      <c r="I54" s="106"/>
      <c r="J54" s="107"/>
      <c r="K54" s="57" t="str">
        <f t="shared" si="0"/>
        <v/>
      </c>
      <c r="L54" s="58" t="str">
        <f t="shared" si="1"/>
        <v/>
      </c>
    </row>
    <row r="55" spans="2:12" s="47" customFormat="1" ht="12.75">
      <c r="B55" s="102"/>
      <c r="C55" s="102"/>
      <c r="D55" s="103"/>
      <c r="E55" s="104"/>
      <c r="F55" s="102"/>
      <c r="G55" s="102"/>
      <c r="H55" s="105"/>
      <c r="I55" s="106"/>
      <c r="J55" s="107"/>
      <c r="K55" s="57" t="str">
        <f t="shared" si="0"/>
        <v/>
      </c>
      <c r="L55" s="58" t="str">
        <f t="shared" si="1"/>
        <v/>
      </c>
    </row>
    <row r="56" spans="2:12" s="47" customFormat="1" ht="12.75">
      <c r="B56" s="102"/>
      <c r="C56" s="102"/>
      <c r="D56" s="103"/>
      <c r="E56" s="104"/>
      <c r="F56" s="102"/>
      <c r="G56" s="102"/>
      <c r="H56" s="105"/>
      <c r="I56" s="106"/>
      <c r="J56" s="107"/>
      <c r="K56" s="57" t="str">
        <f t="shared" si="0"/>
        <v/>
      </c>
      <c r="L56" s="58" t="str">
        <f t="shared" si="1"/>
        <v/>
      </c>
    </row>
    <row r="57" spans="2:12" s="47" customFormat="1" ht="12.75">
      <c r="B57" s="102"/>
      <c r="C57" s="102"/>
      <c r="D57" s="103"/>
      <c r="E57" s="104"/>
      <c r="F57" s="102"/>
      <c r="G57" s="102"/>
      <c r="H57" s="105"/>
      <c r="I57" s="106"/>
      <c r="J57" s="107"/>
      <c r="K57" s="57" t="str">
        <f t="shared" si="0"/>
        <v/>
      </c>
      <c r="L57" s="58" t="str">
        <f t="shared" si="1"/>
        <v/>
      </c>
    </row>
    <row r="58" spans="2:12" s="47" customFormat="1" ht="12.75">
      <c r="B58" s="102"/>
      <c r="C58" s="102"/>
      <c r="D58" s="103"/>
      <c r="E58" s="104"/>
      <c r="F58" s="102"/>
      <c r="G58" s="102"/>
      <c r="H58" s="105"/>
      <c r="I58" s="106"/>
      <c r="J58" s="107"/>
      <c r="K58" s="57" t="str">
        <f t="shared" si="0"/>
        <v/>
      </c>
      <c r="L58" s="58" t="str">
        <f t="shared" si="1"/>
        <v/>
      </c>
    </row>
    <row r="59" spans="2:12">
      <c r="B59" s="102"/>
      <c r="C59" s="102"/>
      <c r="D59" s="103"/>
      <c r="E59" s="104"/>
      <c r="F59" s="102"/>
      <c r="G59" s="102"/>
      <c r="H59" s="105"/>
      <c r="I59" s="106"/>
      <c r="J59" s="107"/>
      <c r="K59" s="57" t="str">
        <f t="shared" si="0"/>
        <v/>
      </c>
      <c r="L59" s="58" t="str">
        <f t="shared" si="1"/>
        <v/>
      </c>
    </row>
    <row r="60" spans="2:12" ht="12.75" customHeight="1">
      <c r="B60" s="102"/>
      <c r="C60" s="102"/>
      <c r="D60" s="103"/>
      <c r="E60" s="104"/>
      <c r="F60" s="102"/>
      <c r="G60" s="102"/>
      <c r="H60" s="105"/>
      <c r="I60" s="106"/>
      <c r="J60" s="107"/>
      <c r="K60" s="57" t="str">
        <f t="shared" si="0"/>
        <v/>
      </c>
      <c r="L60" s="58" t="str">
        <f t="shared" si="1"/>
        <v/>
      </c>
    </row>
    <row r="61" spans="2:12">
      <c r="B61" s="102"/>
      <c r="C61" s="102"/>
      <c r="D61" s="103"/>
      <c r="E61" s="104"/>
      <c r="F61" s="102"/>
      <c r="G61" s="102"/>
      <c r="H61" s="105"/>
      <c r="I61" s="106"/>
      <c r="J61" s="107"/>
      <c r="K61" s="57" t="str">
        <f t="shared" si="0"/>
        <v/>
      </c>
      <c r="L61" s="58" t="str">
        <f t="shared" si="1"/>
        <v/>
      </c>
    </row>
    <row r="62" spans="2:12" ht="12.75" customHeight="1">
      <c r="B62" s="102"/>
      <c r="C62" s="102"/>
      <c r="D62" s="103"/>
      <c r="E62" s="104"/>
      <c r="F62" s="102"/>
      <c r="G62" s="102"/>
      <c r="H62" s="105"/>
      <c r="I62" s="106"/>
      <c r="J62" s="107"/>
      <c r="K62" s="57" t="str">
        <f t="shared" si="0"/>
        <v/>
      </c>
      <c r="L62" s="58" t="str">
        <f t="shared" si="1"/>
        <v/>
      </c>
    </row>
    <row r="63" spans="2:12">
      <c r="B63" s="102"/>
      <c r="C63" s="102"/>
      <c r="D63" s="103"/>
      <c r="E63" s="104"/>
      <c r="F63" s="102"/>
      <c r="G63" s="102"/>
      <c r="H63" s="105"/>
      <c r="I63" s="106"/>
      <c r="J63" s="107"/>
      <c r="K63" s="57" t="str">
        <f t="shared" si="0"/>
        <v/>
      </c>
      <c r="L63" s="58" t="str">
        <f t="shared" si="1"/>
        <v/>
      </c>
    </row>
    <row r="64" spans="2:12" s="47" customFormat="1" ht="12.75">
      <c r="B64" s="102"/>
      <c r="C64" s="102"/>
      <c r="D64" s="103"/>
      <c r="E64" s="104"/>
      <c r="F64" s="102"/>
      <c r="G64" s="102"/>
      <c r="H64" s="105"/>
      <c r="I64" s="106"/>
      <c r="J64" s="107"/>
      <c r="K64" s="57" t="str">
        <f t="shared" si="0"/>
        <v/>
      </c>
      <c r="L64" s="58" t="str">
        <f t="shared" si="1"/>
        <v/>
      </c>
    </row>
    <row r="65" spans="2:12" s="47" customFormat="1" ht="12.75" customHeight="1">
      <c r="B65" s="102"/>
      <c r="C65" s="102"/>
      <c r="D65" s="103"/>
      <c r="E65" s="104"/>
      <c r="F65" s="102"/>
      <c r="G65" s="102"/>
      <c r="H65" s="105"/>
      <c r="I65" s="106"/>
      <c r="J65" s="107"/>
      <c r="K65" s="57" t="str">
        <f t="shared" si="0"/>
        <v/>
      </c>
      <c r="L65" s="58" t="str">
        <f t="shared" si="1"/>
        <v/>
      </c>
    </row>
    <row r="66" spans="2:12">
      <c r="B66" s="102"/>
      <c r="C66" s="102"/>
      <c r="D66" s="103"/>
      <c r="E66" s="104"/>
      <c r="F66" s="102"/>
      <c r="G66" s="102"/>
      <c r="H66" s="105"/>
      <c r="I66" s="106"/>
      <c r="J66" s="107"/>
      <c r="K66" s="57" t="str">
        <f t="shared" si="0"/>
        <v/>
      </c>
      <c r="L66" s="58" t="str">
        <f t="shared" si="1"/>
        <v/>
      </c>
    </row>
    <row r="67" spans="2:12">
      <c r="B67" s="102"/>
      <c r="C67" s="102"/>
      <c r="D67" s="103"/>
      <c r="E67" s="104"/>
      <c r="F67" s="102"/>
      <c r="G67" s="102"/>
      <c r="H67" s="105"/>
      <c r="I67" s="106"/>
      <c r="J67" s="107"/>
      <c r="K67" s="57" t="str">
        <f t="shared" si="0"/>
        <v/>
      </c>
      <c r="L67" s="58" t="str">
        <f t="shared" si="1"/>
        <v/>
      </c>
    </row>
    <row r="68" spans="2:12">
      <c r="B68" s="102"/>
      <c r="C68" s="102"/>
      <c r="D68" s="103"/>
      <c r="E68" s="104"/>
      <c r="F68" s="102"/>
      <c r="G68" s="102"/>
      <c r="H68" s="105"/>
      <c r="I68" s="106"/>
      <c r="J68" s="107"/>
      <c r="K68" s="57" t="str">
        <f t="shared" si="0"/>
        <v/>
      </c>
      <c r="L68" s="58" t="str">
        <f t="shared" si="1"/>
        <v/>
      </c>
    </row>
    <row r="69" spans="2:12">
      <c r="B69" s="102"/>
      <c r="C69" s="102"/>
      <c r="D69" s="103"/>
      <c r="E69" s="104"/>
      <c r="F69" s="102"/>
      <c r="G69" s="102"/>
      <c r="H69" s="105"/>
      <c r="I69" s="106"/>
      <c r="J69" s="107"/>
      <c r="K69" s="57" t="str">
        <f t="shared" si="0"/>
        <v/>
      </c>
      <c r="L69" s="58" t="str">
        <f t="shared" si="1"/>
        <v/>
      </c>
    </row>
    <row r="70" spans="2:12">
      <c r="B70" s="102"/>
      <c r="C70" s="102"/>
      <c r="D70" s="103"/>
      <c r="E70" s="104"/>
      <c r="F70" s="102"/>
      <c r="G70" s="102"/>
      <c r="H70" s="105"/>
      <c r="I70" s="106"/>
      <c r="J70" s="107"/>
      <c r="K70" s="57" t="str">
        <f t="shared" si="0"/>
        <v/>
      </c>
      <c r="L70" s="58" t="str">
        <f t="shared" si="1"/>
        <v/>
      </c>
    </row>
    <row r="71" spans="2:12" ht="12.75" customHeight="1">
      <c r="B71" s="102"/>
      <c r="C71" s="102"/>
      <c r="D71" s="103"/>
      <c r="E71" s="104"/>
      <c r="F71" s="102"/>
      <c r="G71" s="102"/>
      <c r="H71" s="105"/>
      <c r="I71" s="106"/>
      <c r="J71" s="107"/>
      <c r="K71" s="57" t="str">
        <f t="shared" si="0"/>
        <v/>
      </c>
      <c r="L71" s="58" t="str">
        <f t="shared" si="1"/>
        <v/>
      </c>
    </row>
    <row r="72" spans="2:12">
      <c r="B72" s="102"/>
      <c r="C72" s="102"/>
      <c r="D72" s="103"/>
      <c r="E72" s="104"/>
      <c r="F72" s="102"/>
      <c r="G72" s="102"/>
      <c r="H72" s="105"/>
      <c r="I72" s="106"/>
      <c r="J72" s="107"/>
      <c r="K72" s="57" t="str">
        <f t="shared" si="0"/>
        <v/>
      </c>
      <c r="L72" s="58" t="str">
        <f t="shared" si="1"/>
        <v/>
      </c>
    </row>
    <row r="73" spans="2:12" s="47" customFormat="1" ht="12.75">
      <c r="B73" s="102"/>
      <c r="C73" s="102"/>
      <c r="D73" s="103"/>
      <c r="E73" s="104"/>
      <c r="F73" s="102"/>
      <c r="G73" s="102"/>
      <c r="H73" s="105"/>
      <c r="I73" s="106"/>
      <c r="J73" s="107"/>
      <c r="K73" s="57" t="str">
        <f t="shared" si="0"/>
        <v/>
      </c>
      <c r="L73" s="58" t="str">
        <f t="shared" si="1"/>
        <v/>
      </c>
    </row>
    <row r="74" spans="2:12">
      <c r="B74" s="102"/>
      <c r="C74" s="102"/>
      <c r="D74" s="103"/>
      <c r="E74" s="104"/>
      <c r="F74" s="102"/>
      <c r="G74" s="102"/>
      <c r="H74" s="105"/>
      <c r="I74" s="106"/>
      <c r="J74" s="107"/>
      <c r="K74" s="57" t="str">
        <f t="shared" si="0"/>
        <v/>
      </c>
      <c r="L74" s="58" t="str">
        <f t="shared" si="1"/>
        <v/>
      </c>
    </row>
    <row r="75" spans="2:12">
      <c r="B75" s="102"/>
      <c r="C75" s="102"/>
      <c r="D75" s="103"/>
      <c r="E75" s="104"/>
      <c r="F75" s="102"/>
      <c r="G75" s="102"/>
      <c r="H75" s="105"/>
      <c r="I75" s="106"/>
      <c r="J75" s="107"/>
      <c r="K75" s="57" t="str">
        <f t="shared" si="0"/>
        <v/>
      </c>
      <c r="L75" s="58" t="str">
        <f t="shared" si="1"/>
        <v/>
      </c>
    </row>
    <row r="76" spans="2:12" ht="12.75" customHeight="1">
      <c r="B76" s="102"/>
      <c r="C76" s="102"/>
      <c r="D76" s="103"/>
      <c r="E76" s="104"/>
      <c r="F76" s="102"/>
      <c r="G76" s="102"/>
      <c r="H76" s="105"/>
      <c r="I76" s="106"/>
      <c r="J76" s="107"/>
      <c r="K76" s="57" t="str">
        <f t="shared" si="0"/>
        <v/>
      </c>
      <c r="L76" s="58" t="str">
        <f t="shared" si="1"/>
        <v/>
      </c>
    </row>
    <row r="77" spans="2:12">
      <c r="B77" s="102"/>
      <c r="C77" s="102"/>
      <c r="D77" s="103"/>
      <c r="E77" s="104"/>
      <c r="F77" s="102"/>
      <c r="G77" s="102"/>
      <c r="H77" s="105"/>
      <c r="I77" s="106"/>
      <c r="J77" s="107"/>
      <c r="K77" s="57" t="str">
        <f t="shared" si="0"/>
        <v/>
      </c>
      <c r="L77" s="58" t="str">
        <f t="shared" si="1"/>
        <v/>
      </c>
    </row>
    <row r="78" spans="2:12" ht="12.75" customHeight="1">
      <c r="B78" s="102"/>
      <c r="C78" s="102"/>
      <c r="D78" s="103"/>
      <c r="E78" s="104"/>
      <c r="F78" s="102"/>
      <c r="G78" s="102"/>
      <c r="H78" s="105"/>
      <c r="I78" s="106"/>
      <c r="J78" s="107"/>
      <c r="K78" s="57" t="str">
        <f t="shared" si="0"/>
        <v/>
      </c>
      <c r="L78" s="58" t="str">
        <f t="shared" si="1"/>
        <v/>
      </c>
    </row>
    <row r="79" spans="2:12">
      <c r="B79" s="102"/>
      <c r="C79" s="102"/>
      <c r="D79" s="103"/>
      <c r="E79" s="104"/>
      <c r="F79" s="102"/>
      <c r="G79" s="102"/>
      <c r="H79" s="105"/>
      <c r="I79" s="106"/>
      <c r="J79" s="107"/>
      <c r="K79" s="57" t="str">
        <f t="shared" si="0"/>
        <v/>
      </c>
      <c r="L79" s="58" t="str">
        <f t="shared" si="1"/>
        <v/>
      </c>
    </row>
    <row r="80" spans="2:12">
      <c r="B80" s="102"/>
      <c r="C80" s="102"/>
      <c r="D80" s="103"/>
      <c r="E80" s="104"/>
      <c r="F80" s="102"/>
      <c r="G80" s="102"/>
      <c r="H80" s="105"/>
      <c r="I80" s="106"/>
      <c r="J80" s="107"/>
      <c r="K80" s="57" t="str">
        <f t="shared" si="0"/>
        <v/>
      </c>
      <c r="L80" s="58" t="str">
        <f t="shared" si="1"/>
        <v/>
      </c>
    </row>
    <row r="81" spans="2:12" ht="12.75" customHeight="1">
      <c r="B81" s="102"/>
      <c r="C81" s="102"/>
      <c r="D81" s="103"/>
      <c r="E81" s="104"/>
      <c r="F81" s="102"/>
      <c r="G81" s="102"/>
      <c r="H81" s="105"/>
      <c r="I81" s="106"/>
      <c r="J81" s="107"/>
      <c r="K81" s="57" t="str">
        <f t="shared" si="0"/>
        <v/>
      </c>
      <c r="L81" s="58" t="str">
        <f t="shared" si="1"/>
        <v/>
      </c>
    </row>
    <row r="82" spans="2:12">
      <c r="B82" s="102"/>
      <c r="C82" s="102"/>
      <c r="D82" s="103"/>
      <c r="E82" s="104"/>
      <c r="F82" s="102"/>
      <c r="G82" s="102"/>
      <c r="H82" s="105"/>
      <c r="I82" s="106"/>
      <c r="J82" s="107"/>
      <c r="K82" s="57" t="str">
        <f t="shared" ref="K82:K145" si="2">IF(H82="","",I82-H82)</f>
        <v/>
      </c>
      <c r="L82" s="58" t="str">
        <f t="shared" ref="L82:L145" si="3">IF(H82="","",K82/H82)</f>
        <v/>
      </c>
    </row>
    <row r="83" spans="2:12" ht="12.75" customHeight="1">
      <c r="B83" s="102"/>
      <c r="C83" s="102"/>
      <c r="D83" s="103"/>
      <c r="E83" s="104"/>
      <c r="F83" s="102"/>
      <c r="G83" s="102"/>
      <c r="H83" s="105"/>
      <c r="I83" s="106"/>
      <c r="J83" s="107"/>
      <c r="K83" s="57" t="str">
        <f t="shared" si="2"/>
        <v/>
      </c>
      <c r="L83" s="58" t="str">
        <f t="shared" si="3"/>
        <v/>
      </c>
    </row>
    <row r="84" spans="2:12">
      <c r="B84" s="102"/>
      <c r="C84" s="102"/>
      <c r="D84" s="103"/>
      <c r="E84" s="104"/>
      <c r="F84" s="102"/>
      <c r="G84" s="102"/>
      <c r="H84" s="105"/>
      <c r="I84" s="106"/>
      <c r="J84" s="107"/>
      <c r="K84" s="57" t="str">
        <f t="shared" si="2"/>
        <v/>
      </c>
      <c r="L84" s="58" t="str">
        <f t="shared" si="3"/>
        <v/>
      </c>
    </row>
    <row r="85" spans="2:12">
      <c r="B85" s="102"/>
      <c r="C85" s="102"/>
      <c r="D85" s="103"/>
      <c r="E85" s="104"/>
      <c r="F85" s="102"/>
      <c r="G85" s="102"/>
      <c r="H85" s="105"/>
      <c r="I85" s="106"/>
      <c r="J85" s="107"/>
      <c r="K85" s="57" t="str">
        <f t="shared" si="2"/>
        <v/>
      </c>
      <c r="L85" s="58" t="str">
        <f t="shared" si="3"/>
        <v/>
      </c>
    </row>
    <row r="86" spans="2:12" s="49" customFormat="1" ht="12.75">
      <c r="B86" s="102"/>
      <c r="C86" s="102"/>
      <c r="D86" s="103"/>
      <c r="E86" s="104"/>
      <c r="F86" s="102"/>
      <c r="G86" s="102"/>
      <c r="H86" s="105"/>
      <c r="I86" s="106"/>
      <c r="J86" s="107"/>
      <c r="K86" s="57" t="str">
        <f t="shared" si="2"/>
        <v/>
      </c>
      <c r="L86" s="58" t="str">
        <f t="shared" si="3"/>
        <v/>
      </c>
    </row>
    <row r="87" spans="2:12">
      <c r="B87" s="102"/>
      <c r="C87" s="102"/>
      <c r="D87" s="103"/>
      <c r="E87" s="104"/>
      <c r="F87" s="102"/>
      <c r="G87" s="102"/>
      <c r="H87" s="105"/>
      <c r="I87" s="106"/>
      <c r="J87" s="107"/>
      <c r="K87" s="57" t="str">
        <f t="shared" si="2"/>
        <v/>
      </c>
      <c r="L87" s="58" t="str">
        <f t="shared" si="3"/>
        <v/>
      </c>
    </row>
    <row r="88" spans="2:12">
      <c r="B88" s="102"/>
      <c r="C88" s="102"/>
      <c r="D88" s="103"/>
      <c r="E88" s="104"/>
      <c r="F88" s="102"/>
      <c r="G88" s="102"/>
      <c r="H88" s="105"/>
      <c r="I88" s="106"/>
      <c r="J88" s="107"/>
      <c r="K88" s="57" t="str">
        <f t="shared" si="2"/>
        <v/>
      </c>
      <c r="L88" s="58" t="str">
        <f t="shared" si="3"/>
        <v/>
      </c>
    </row>
    <row r="89" spans="2:12">
      <c r="B89" s="102"/>
      <c r="C89" s="102"/>
      <c r="D89" s="103"/>
      <c r="E89" s="104"/>
      <c r="F89" s="102"/>
      <c r="G89" s="102"/>
      <c r="H89" s="105"/>
      <c r="I89" s="106"/>
      <c r="J89" s="107"/>
      <c r="K89" s="57" t="str">
        <f t="shared" si="2"/>
        <v/>
      </c>
      <c r="L89" s="58" t="str">
        <f t="shared" si="3"/>
        <v/>
      </c>
    </row>
    <row r="90" spans="2:12">
      <c r="B90" s="102"/>
      <c r="C90" s="102"/>
      <c r="D90" s="103"/>
      <c r="E90" s="104"/>
      <c r="F90" s="102"/>
      <c r="G90" s="102"/>
      <c r="H90" s="105"/>
      <c r="I90" s="106"/>
      <c r="J90" s="107"/>
      <c r="K90" s="57" t="str">
        <f t="shared" si="2"/>
        <v/>
      </c>
      <c r="L90" s="58" t="str">
        <f t="shared" si="3"/>
        <v/>
      </c>
    </row>
    <row r="91" spans="2:12">
      <c r="B91" s="102"/>
      <c r="C91" s="102"/>
      <c r="D91" s="103"/>
      <c r="E91" s="104"/>
      <c r="F91" s="102"/>
      <c r="G91" s="102"/>
      <c r="H91" s="105"/>
      <c r="I91" s="106"/>
      <c r="J91" s="107"/>
      <c r="K91" s="57" t="str">
        <f t="shared" si="2"/>
        <v/>
      </c>
      <c r="L91" s="58" t="str">
        <f t="shared" si="3"/>
        <v/>
      </c>
    </row>
    <row r="92" spans="2:12">
      <c r="B92" s="102"/>
      <c r="C92" s="102"/>
      <c r="D92" s="103"/>
      <c r="E92" s="104"/>
      <c r="F92" s="102"/>
      <c r="G92" s="102"/>
      <c r="H92" s="105"/>
      <c r="I92" s="106"/>
      <c r="J92" s="107"/>
      <c r="K92" s="57" t="str">
        <f t="shared" si="2"/>
        <v/>
      </c>
      <c r="L92" s="58" t="str">
        <f t="shared" si="3"/>
        <v/>
      </c>
    </row>
    <row r="93" spans="2:12">
      <c r="B93" s="102"/>
      <c r="C93" s="102"/>
      <c r="D93" s="103"/>
      <c r="E93" s="104"/>
      <c r="F93" s="102"/>
      <c r="G93" s="102"/>
      <c r="H93" s="105"/>
      <c r="I93" s="106"/>
      <c r="J93" s="107"/>
      <c r="K93" s="57" t="str">
        <f t="shared" si="2"/>
        <v/>
      </c>
      <c r="L93" s="58" t="str">
        <f t="shared" si="3"/>
        <v/>
      </c>
    </row>
    <row r="94" spans="2:12">
      <c r="B94" s="102"/>
      <c r="C94" s="102"/>
      <c r="D94" s="103"/>
      <c r="E94" s="104"/>
      <c r="F94" s="102"/>
      <c r="G94" s="102"/>
      <c r="H94" s="105"/>
      <c r="I94" s="106"/>
      <c r="J94" s="107"/>
      <c r="K94" s="57" t="str">
        <f t="shared" si="2"/>
        <v/>
      </c>
      <c r="L94" s="58" t="str">
        <f t="shared" si="3"/>
        <v/>
      </c>
    </row>
    <row r="95" spans="2:12">
      <c r="B95" s="102"/>
      <c r="C95" s="102"/>
      <c r="D95" s="103"/>
      <c r="E95" s="104"/>
      <c r="F95" s="102"/>
      <c r="G95" s="102"/>
      <c r="H95" s="105"/>
      <c r="I95" s="106"/>
      <c r="J95" s="107"/>
      <c r="K95" s="57" t="str">
        <f t="shared" si="2"/>
        <v/>
      </c>
      <c r="L95" s="58" t="str">
        <f t="shared" si="3"/>
        <v/>
      </c>
    </row>
    <row r="96" spans="2:12">
      <c r="B96" s="102"/>
      <c r="C96" s="102"/>
      <c r="D96" s="103"/>
      <c r="E96" s="104"/>
      <c r="F96" s="102"/>
      <c r="G96" s="102"/>
      <c r="H96" s="105"/>
      <c r="I96" s="106"/>
      <c r="J96" s="107"/>
      <c r="K96" s="57" t="str">
        <f t="shared" si="2"/>
        <v/>
      </c>
      <c r="L96" s="58" t="str">
        <f t="shared" si="3"/>
        <v/>
      </c>
    </row>
    <row r="97" spans="2:12">
      <c r="B97" s="102"/>
      <c r="C97" s="102"/>
      <c r="D97" s="103"/>
      <c r="E97" s="104"/>
      <c r="F97" s="102"/>
      <c r="G97" s="102"/>
      <c r="H97" s="105"/>
      <c r="I97" s="106"/>
      <c r="J97" s="107"/>
      <c r="K97" s="57" t="str">
        <f t="shared" si="2"/>
        <v/>
      </c>
      <c r="L97" s="58" t="str">
        <f t="shared" si="3"/>
        <v/>
      </c>
    </row>
    <row r="98" spans="2:12">
      <c r="B98" s="102"/>
      <c r="C98" s="102"/>
      <c r="D98" s="103"/>
      <c r="E98" s="104"/>
      <c r="F98" s="102"/>
      <c r="G98" s="102"/>
      <c r="H98" s="105"/>
      <c r="I98" s="106"/>
      <c r="J98" s="107"/>
      <c r="K98" s="57" t="str">
        <f t="shared" si="2"/>
        <v/>
      </c>
      <c r="L98" s="58" t="str">
        <f t="shared" si="3"/>
        <v/>
      </c>
    </row>
    <row r="99" spans="2:12">
      <c r="B99" s="102"/>
      <c r="C99" s="102"/>
      <c r="D99" s="103"/>
      <c r="E99" s="104"/>
      <c r="F99" s="102"/>
      <c r="G99" s="102"/>
      <c r="H99" s="105"/>
      <c r="I99" s="106"/>
      <c r="J99" s="107"/>
      <c r="K99" s="57" t="str">
        <f t="shared" si="2"/>
        <v/>
      </c>
      <c r="L99" s="58" t="str">
        <f t="shared" si="3"/>
        <v/>
      </c>
    </row>
    <row r="100" spans="2:12">
      <c r="B100" s="102"/>
      <c r="C100" s="102"/>
      <c r="D100" s="103"/>
      <c r="E100" s="104"/>
      <c r="F100" s="102"/>
      <c r="G100" s="102"/>
      <c r="H100" s="105"/>
      <c r="I100" s="106"/>
      <c r="J100" s="107"/>
      <c r="K100" s="57" t="str">
        <f t="shared" si="2"/>
        <v/>
      </c>
      <c r="L100" s="58" t="str">
        <f t="shared" si="3"/>
        <v/>
      </c>
    </row>
    <row r="101" spans="2:12">
      <c r="B101" s="102"/>
      <c r="C101" s="102"/>
      <c r="D101" s="103"/>
      <c r="E101" s="104"/>
      <c r="F101" s="102"/>
      <c r="G101" s="102"/>
      <c r="H101" s="105"/>
      <c r="I101" s="106"/>
      <c r="J101" s="107"/>
      <c r="K101" s="57" t="str">
        <f t="shared" si="2"/>
        <v/>
      </c>
      <c r="L101" s="58" t="str">
        <f t="shared" si="3"/>
        <v/>
      </c>
    </row>
    <row r="102" spans="2:12" ht="14.25" customHeight="1">
      <c r="B102" s="102"/>
      <c r="C102" s="102"/>
      <c r="D102" s="103"/>
      <c r="E102" s="104"/>
      <c r="F102" s="102"/>
      <c r="G102" s="102"/>
      <c r="H102" s="105"/>
      <c r="I102" s="106"/>
      <c r="J102" s="107"/>
      <c r="K102" s="57" t="str">
        <f t="shared" si="2"/>
        <v/>
      </c>
      <c r="L102" s="58" t="str">
        <f t="shared" si="3"/>
        <v/>
      </c>
    </row>
    <row r="103" spans="2:12">
      <c r="B103" s="102"/>
      <c r="C103" s="102"/>
      <c r="D103" s="103"/>
      <c r="E103" s="104"/>
      <c r="F103" s="102"/>
      <c r="G103" s="102"/>
      <c r="H103" s="105"/>
      <c r="I103" s="106"/>
      <c r="J103" s="107"/>
      <c r="K103" s="57" t="str">
        <f t="shared" si="2"/>
        <v/>
      </c>
      <c r="L103" s="58" t="str">
        <f t="shared" si="3"/>
        <v/>
      </c>
    </row>
    <row r="104" spans="2:12">
      <c r="B104" s="102"/>
      <c r="C104" s="102"/>
      <c r="D104" s="103"/>
      <c r="E104" s="104"/>
      <c r="F104" s="102"/>
      <c r="G104" s="102"/>
      <c r="H104" s="105"/>
      <c r="I104" s="106"/>
      <c r="J104" s="107"/>
      <c r="K104" s="57" t="str">
        <f t="shared" si="2"/>
        <v/>
      </c>
      <c r="L104" s="58" t="str">
        <f t="shared" si="3"/>
        <v/>
      </c>
    </row>
    <row r="105" spans="2:12">
      <c r="B105" s="102"/>
      <c r="C105" s="102"/>
      <c r="D105" s="103"/>
      <c r="E105" s="104"/>
      <c r="F105" s="102"/>
      <c r="G105" s="102"/>
      <c r="H105" s="105"/>
      <c r="I105" s="106"/>
      <c r="J105" s="107"/>
      <c r="K105" s="57" t="str">
        <f t="shared" si="2"/>
        <v/>
      </c>
      <c r="L105" s="58" t="str">
        <f t="shared" si="3"/>
        <v/>
      </c>
    </row>
    <row r="106" spans="2:12">
      <c r="B106" s="102"/>
      <c r="C106" s="102"/>
      <c r="D106" s="103"/>
      <c r="E106" s="104"/>
      <c r="F106" s="102"/>
      <c r="G106" s="102"/>
      <c r="H106" s="105"/>
      <c r="I106" s="106"/>
      <c r="J106" s="107"/>
      <c r="K106" s="57" t="str">
        <f t="shared" si="2"/>
        <v/>
      </c>
      <c r="L106" s="58" t="str">
        <f t="shared" si="3"/>
        <v/>
      </c>
    </row>
    <row r="107" spans="2:12">
      <c r="B107" s="102"/>
      <c r="C107" s="102"/>
      <c r="D107" s="103"/>
      <c r="E107" s="104"/>
      <c r="F107" s="102"/>
      <c r="G107" s="102"/>
      <c r="H107" s="105"/>
      <c r="I107" s="106"/>
      <c r="J107" s="107"/>
      <c r="K107" s="57" t="str">
        <f t="shared" si="2"/>
        <v/>
      </c>
      <c r="L107" s="58" t="str">
        <f t="shared" si="3"/>
        <v/>
      </c>
    </row>
    <row r="108" spans="2:12">
      <c r="B108" s="102"/>
      <c r="C108" s="102"/>
      <c r="D108" s="103"/>
      <c r="E108" s="104"/>
      <c r="F108" s="102"/>
      <c r="G108" s="102"/>
      <c r="H108" s="105"/>
      <c r="I108" s="106"/>
      <c r="J108" s="107"/>
      <c r="K108" s="57" t="str">
        <f t="shared" si="2"/>
        <v/>
      </c>
      <c r="L108" s="58" t="str">
        <f t="shared" si="3"/>
        <v/>
      </c>
    </row>
    <row r="109" spans="2:12">
      <c r="B109" s="102"/>
      <c r="C109" s="102"/>
      <c r="D109" s="103"/>
      <c r="E109" s="104"/>
      <c r="F109" s="102"/>
      <c r="G109" s="102"/>
      <c r="H109" s="105"/>
      <c r="I109" s="106"/>
      <c r="J109" s="107"/>
      <c r="K109" s="57" t="str">
        <f t="shared" si="2"/>
        <v/>
      </c>
      <c r="L109" s="58" t="str">
        <f t="shared" si="3"/>
        <v/>
      </c>
    </row>
    <row r="110" spans="2:12">
      <c r="B110" s="102"/>
      <c r="C110" s="102"/>
      <c r="D110" s="103"/>
      <c r="E110" s="104"/>
      <c r="F110" s="102"/>
      <c r="G110" s="102"/>
      <c r="H110" s="105"/>
      <c r="I110" s="106"/>
      <c r="J110" s="107"/>
      <c r="K110" s="57" t="str">
        <f t="shared" si="2"/>
        <v/>
      </c>
      <c r="L110" s="58" t="str">
        <f t="shared" si="3"/>
        <v/>
      </c>
    </row>
    <row r="111" spans="2:12">
      <c r="B111" s="102"/>
      <c r="C111" s="102"/>
      <c r="D111" s="103"/>
      <c r="E111" s="104"/>
      <c r="F111" s="102"/>
      <c r="G111" s="102"/>
      <c r="H111" s="105"/>
      <c r="I111" s="106"/>
      <c r="J111" s="107"/>
      <c r="K111" s="57" t="str">
        <f t="shared" si="2"/>
        <v/>
      </c>
      <c r="L111" s="58" t="str">
        <f t="shared" si="3"/>
        <v/>
      </c>
    </row>
    <row r="112" spans="2:12">
      <c r="B112" s="102"/>
      <c r="C112" s="102"/>
      <c r="D112" s="103"/>
      <c r="E112" s="104"/>
      <c r="F112" s="102"/>
      <c r="G112" s="102"/>
      <c r="H112" s="105"/>
      <c r="I112" s="106"/>
      <c r="J112" s="107"/>
      <c r="K112" s="57" t="str">
        <f t="shared" si="2"/>
        <v/>
      </c>
      <c r="L112" s="58" t="str">
        <f t="shared" si="3"/>
        <v/>
      </c>
    </row>
    <row r="113" spans="2:12">
      <c r="B113" s="102"/>
      <c r="C113" s="102"/>
      <c r="D113" s="103"/>
      <c r="E113" s="104"/>
      <c r="F113" s="102"/>
      <c r="G113" s="102"/>
      <c r="H113" s="105"/>
      <c r="I113" s="106"/>
      <c r="J113" s="107"/>
      <c r="K113" s="57" t="str">
        <f t="shared" si="2"/>
        <v/>
      </c>
      <c r="L113" s="58" t="str">
        <f t="shared" si="3"/>
        <v/>
      </c>
    </row>
    <row r="114" spans="2:12">
      <c r="B114" s="102"/>
      <c r="C114" s="102"/>
      <c r="D114" s="103"/>
      <c r="E114" s="104"/>
      <c r="F114" s="102"/>
      <c r="G114" s="102"/>
      <c r="H114" s="105"/>
      <c r="I114" s="106"/>
      <c r="J114" s="107"/>
      <c r="K114" s="57" t="str">
        <f t="shared" si="2"/>
        <v/>
      </c>
      <c r="L114" s="58" t="str">
        <f t="shared" si="3"/>
        <v/>
      </c>
    </row>
    <row r="115" spans="2:12">
      <c r="B115" s="102"/>
      <c r="C115" s="102"/>
      <c r="D115" s="103"/>
      <c r="E115" s="104"/>
      <c r="F115" s="102"/>
      <c r="G115" s="102"/>
      <c r="H115" s="105"/>
      <c r="I115" s="106"/>
      <c r="J115" s="107"/>
      <c r="K115" s="57" t="str">
        <f t="shared" si="2"/>
        <v/>
      </c>
      <c r="L115" s="58" t="str">
        <f t="shared" si="3"/>
        <v/>
      </c>
    </row>
    <row r="116" spans="2:12">
      <c r="B116" s="102"/>
      <c r="C116" s="102"/>
      <c r="D116" s="103"/>
      <c r="E116" s="104"/>
      <c r="F116" s="102"/>
      <c r="G116" s="102"/>
      <c r="H116" s="105"/>
      <c r="I116" s="106"/>
      <c r="J116" s="107"/>
      <c r="K116" s="57" t="str">
        <f t="shared" si="2"/>
        <v/>
      </c>
      <c r="L116" s="58" t="str">
        <f t="shared" si="3"/>
        <v/>
      </c>
    </row>
    <row r="117" spans="2:12">
      <c r="B117" s="102"/>
      <c r="C117" s="102"/>
      <c r="D117" s="103"/>
      <c r="E117" s="104"/>
      <c r="F117" s="102"/>
      <c r="G117" s="102"/>
      <c r="H117" s="105"/>
      <c r="I117" s="106"/>
      <c r="J117" s="107"/>
      <c r="K117" s="57" t="str">
        <f t="shared" si="2"/>
        <v/>
      </c>
      <c r="L117" s="58" t="str">
        <f t="shared" si="3"/>
        <v/>
      </c>
    </row>
    <row r="118" spans="2:12">
      <c r="B118" s="102"/>
      <c r="C118" s="102"/>
      <c r="D118" s="103"/>
      <c r="E118" s="104"/>
      <c r="F118" s="102"/>
      <c r="G118" s="102"/>
      <c r="H118" s="105"/>
      <c r="I118" s="106"/>
      <c r="J118" s="107"/>
      <c r="K118" s="57" t="str">
        <f t="shared" si="2"/>
        <v/>
      </c>
      <c r="L118" s="58" t="str">
        <f t="shared" si="3"/>
        <v/>
      </c>
    </row>
    <row r="119" spans="2:12">
      <c r="B119" s="102"/>
      <c r="C119" s="102"/>
      <c r="D119" s="103"/>
      <c r="E119" s="104"/>
      <c r="F119" s="102"/>
      <c r="G119" s="102"/>
      <c r="H119" s="105"/>
      <c r="I119" s="106"/>
      <c r="J119" s="107"/>
      <c r="K119" s="57" t="str">
        <f t="shared" si="2"/>
        <v/>
      </c>
      <c r="L119" s="58" t="str">
        <f t="shared" si="3"/>
        <v/>
      </c>
    </row>
    <row r="120" spans="2:12">
      <c r="B120" s="102"/>
      <c r="C120" s="102"/>
      <c r="D120" s="103"/>
      <c r="E120" s="104"/>
      <c r="F120" s="102"/>
      <c r="G120" s="102"/>
      <c r="H120" s="105"/>
      <c r="I120" s="106"/>
      <c r="J120" s="107"/>
      <c r="K120" s="57" t="str">
        <f t="shared" si="2"/>
        <v/>
      </c>
      <c r="L120" s="58" t="str">
        <f t="shared" si="3"/>
        <v/>
      </c>
    </row>
    <row r="121" spans="2:12">
      <c r="B121" s="102"/>
      <c r="C121" s="102"/>
      <c r="D121" s="103"/>
      <c r="E121" s="104"/>
      <c r="F121" s="102"/>
      <c r="G121" s="102"/>
      <c r="H121" s="105"/>
      <c r="I121" s="106"/>
      <c r="J121" s="107"/>
      <c r="K121" s="57" t="str">
        <f t="shared" si="2"/>
        <v/>
      </c>
      <c r="L121" s="58" t="str">
        <f t="shared" si="3"/>
        <v/>
      </c>
    </row>
    <row r="122" spans="2:12">
      <c r="B122" s="102"/>
      <c r="C122" s="102"/>
      <c r="D122" s="103"/>
      <c r="E122" s="104"/>
      <c r="F122" s="102"/>
      <c r="G122" s="102"/>
      <c r="H122" s="105"/>
      <c r="I122" s="106"/>
      <c r="J122" s="107"/>
      <c r="K122" s="57" t="str">
        <f t="shared" si="2"/>
        <v/>
      </c>
      <c r="L122" s="58" t="str">
        <f t="shared" si="3"/>
        <v/>
      </c>
    </row>
    <row r="123" spans="2:12">
      <c r="B123" s="102"/>
      <c r="C123" s="102"/>
      <c r="D123" s="103"/>
      <c r="E123" s="104"/>
      <c r="F123" s="102"/>
      <c r="G123" s="102"/>
      <c r="H123" s="105"/>
      <c r="I123" s="106"/>
      <c r="J123" s="107"/>
      <c r="K123" s="57" t="str">
        <f t="shared" si="2"/>
        <v/>
      </c>
      <c r="L123" s="58" t="str">
        <f t="shared" si="3"/>
        <v/>
      </c>
    </row>
    <row r="124" spans="2:12">
      <c r="B124" s="102"/>
      <c r="C124" s="102"/>
      <c r="D124" s="103"/>
      <c r="E124" s="104"/>
      <c r="F124" s="102"/>
      <c r="G124" s="102"/>
      <c r="H124" s="105"/>
      <c r="I124" s="106"/>
      <c r="J124" s="107"/>
      <c r="K124" s="57" t="str">
        <f t="shared" si="2"/>
        <v/>
      </c>
      <c r="L124" s="58" t="str">
        <f t="shared" si="3"/>
        <v/>
      </c>
    </row>
    <row r="125" spans="2:12">
      <c r="B125" s="102"/>
      <c r="C125" s="102"/>
      <c r="D125" s="103"/>
      <c r="E125" s="104"/>
      <c r="F125" s="102"/>
      <c r="G125" s="102"/>
      <c r="H125" s="105"/>
      <c r="I125" s="106"/>
      <c r="J125" s="107"/>
      <c r="K125" s="57" t="str">
        <f t="shared" si="2"/>
        <v/>
      </c>
      <c r="L125" s="58" t="str">
        <f t="shared" si="3"/>
        <v/>
      </c>
    </row>
    <row r="126" spans="2:12">
      <c r="B126" s="102"/>
      <c r="C126" s="102"/>
      <c r="D126" s="103"/>
      <c r="E126" s="104"/>
      <c r="F126" s="102"/>
      <c r="G126" s="102"/>
      <c r="H126" s="105"/>
      <c r="I126" s="106"/>
      <c r="J126" s="107"/>
      <c r="K126" s="57" t="str">
        <f t="shared" si="2"/>
        <v/>
      </c>
      <c r="L126" s="58" t="str">
        <f t="shared" si="3"/>
        <v/>
      </c>
    </row>
    <row r="127" spans="2:12">
      <c r="B127" s="102"/>
      <c r="C127" s="102"/>
      <c r="D127" s="103"/>
      <c r="E127" s="104"/>
      <c r="F127" s="102"/>
      <c r="G127" s="102"/>
      <c r="H127" s="105"/>
      <c r="I127" s="106"/>
      <c r="J127" s="107"/>
      <c r="K127" s="57" t="str">
        <f t="shared" si="2"/>
        <v/>
      </c>
      <c r="L127" s="58" t="str">
        <f t="shared" si="3"/>
        <v/>
      </c>
    </row>
    <row r="128" spans="2:12">
      <c r="B128" s="102"/>
      <c r="C128" s="102"/>
      <c r="D128" s="103"/>
      <c r="E128" s="104"/>
      <c r="F128" s="102"/>
      <c r="G128" s="102"/>
      <c r="H128" s="105"/>
      <c r="I128" s="106"/>
      <c r="J128" s="107"/>
      <c r="K128" s="57" t="str">
        <f t="shared" si="2"/>
        <v/>
      </c>
      <c r="L128" s="58" t="str">
        <f t="shared" si="3"/>
        <v/>
      </c>
    </row>
    <row r="129" spans="2:12">
      <c r="B129" s="102"/>
      <c r="C129" s="102"/>
      <c r="D129" s="103"/>
      <c r="E129" s="104"/>
      <c r="F129" s="102"/>
      <c r="G129" s="102"/>
      <c r="H129" s="105"/>
      <c r="I129" s="106"/>
      <c r="J129" s="107"/>
      <c r="K129" s="57" t="str">
        <f t="shared" si="2"/>
        <v/>
      </c>
      <c r="L129" s="58" t="str">
        <f t="shared" si="3"/>
        <v/>
      </c>
    </row>
    <row r="130" spans="2:12">
      <c r="B130" s="102"/>
      <c r="C130" s="102"/>
      <c r="D130" s="103"/>
      <c r="E130" s="104"/>
      <c r="F130" s="102"/>
      <c r="G130" s="102"/>
      <c r="H130" s="105"/>
      <c r="I130" s="106"/>
      <c r="J130" s="107"/>
      <c r="K130" s="57" t="str">
        <f t="shared" si="2"/>
        <v/>
      </c>
      <c r="L130" s="58" t="str">
        <f t="shared" si="3"/>
        <v/>
      </c>
    </row>
    <row r="131" spans="2:12">
      <c r="B131" s="102"/>
      <c r="C131" s="102"/>
      <c r="D131" s="103"/>
      <c r="E131" s="104"/>
      <c r="F131" s="102"/>
      <c r="G131" s="102"/>
      <c r="H131" s="105"/>
      <c r="I131" s="106"/>
      <c r="J131" s="107"/>
      <c r="K131" s="57" t="str">
        <f t="shared" si="2"/>
        <v/>
      </c>
      <c r="L131" s="58" t="str">
        <f t="shared" si="3"/>
        <v/>
      </c>
    </row>
    <row r="132" spans="2:12">
      <c r="B132" s="102"/>
      <c r="C132" s="102"/>
      <c r="D132" s="103"/>
      <c r="E132" s="104"/>
      <c r="F132" s="102"/>
      <c r="G132" s="102"/>
      <c r="H132" s="105"/>
      <c r="I132" s="106"/>
      <c r="J132" s="107"/>
      <c r="K132" s="57" t="str">
        <f t="shared" si="2"/>
        <v/>
      </c>
      <c r="L132" s="58" t="str">
        <f t="shared" si="3"/>
        <v/>
      </c>
    </row>
    <row r="133" spans="2:12">
      <c r="B133" s="102"/>
      <c r="C133" s="102"/>
      <c r="D133" s="103"/>
      <c r="E133" s="104"/>
      <c r="F133" s="102"/>
      <c r="G133" s="102"/>
      <c r="H133" s="105"/>
      <c r="I133" s="106"/>
      <c r="J133" s="107"/>
      <c r="K133" s="57" t="str">
        <f t="shared" si="2"/>
        <v/>
      </c>
      <c r="L133" s="58" t="str">
        <f t="shared" si="3"/>
        <v/>
      </c>
    </row>
    <row r="134" spans="2:12">
      <c r="B134" s="102"/>
      <c r="C134" s="102"/>
      <c r="D134" s="103"/>
      <c r="E134" s="104"/>
      <c r="F134" s="102"/>
      <c r="G134" s="102"/>
      <c r="H134" s="105"/>
      <c r="I134" s="106"/>
      <c r="J134" s="107"/>
      <c r="K134" s="57" t="str">
        <f t="shared" si="2"/>
        <v/>
      </c>
      <c r="L134" s="58" t="str">
        <f t="shared" si="3"/>
        <v/>
      </c>
    </row>
    <row r="135" spans="2:12">
      <c r="B135" s="102"/>
      <c r="C135" s="102"/>
      <c r="D135" s="103"/>
      <c r="E135" s="104"/>
      <c r="F135" s="102"/>
      <c r="G135" s="102"/>
      <c r="H135" s="105"/>
      <c r="I135" s="106"/>
      <c r="J135" s="107"/>
      <c r="K135" s="57" t="str">
        <f t="shared" si="2"/>
        <v/>
      </c>
      <c r="L135" s="58" t="str">
        <f t="shared" si="3"/>
        <v/>
      </c>
    </row>
    <row r="136" spans="2:12">
      <c r="B136" s="102"/>
      <c r="C136" s="102"/>
      <c r="D136" s="103"/>
      <c r="E136" s="104"/>
      <c r="F136" s="102"/>
      <c r="G136" s="102"/>
      <c r="H136" s="105"/>
      <c r="I136" s="106"/>
      <c r="J136" s="107"/>
      <c r="K136" s="57" t="str">
        <f t="shared" si="2"/>
        <v/>
      </c>
      <c r="L136" s="58" t="str">
        <f t="shared" si="3"/>
        <v/>
      </c>
    </row>
    <row r="137" spans="2:12">
      <c r="B137" s="102"/>
      <c r="C137" s="102"/>
      <c r="D137" s="103"/>
      <c r="E137" s="104"/>
      <c r="F137" s="102"/>
      <c r="G137" s="102"/>
      <c r="H137" s="105"/>
      <c r="I137" s="106"/>
      <c r="J137" s="107"/>
      <c r="K137" s="57" t="str">
        <f t="shared" si="2"/>
        <v/>
      </c>
      <c r="L137" s="58" t="str">
        <f t="shared" si="3"/>
        <v/>
      </c>
    </row>
    <row r="138" spans="2:12">
      <c r="B138" s="102"/>
      <c r="C138" s="102"/>
      <c r="D138" s="103"/>
      <c r="E138" s="104"/>
      <c r="F138" s="102"/>
      <c r="G138" s="102"/>
      <c r="H138" s="105"/>
      <c r="I138" s="106"/>
      <c r="J138" s="107"/>
      <c r="K138" s="57" t="str">
        <f t="shared" si="2"/>
        <v/>
      </c>
      <c r="L138" s="58" t="str">
        <f t="shared" si="3"/>
        <v/>
      </c>
    </row>
    <row r="139" spans="2:12">
      <c r="B139" s="102"/>
      <c r="C139" s="102"/>
      <c r="D139" s="103"/>
      <c r="E139" s="104"/>
      <c r="F139" s="102"/>
      <c r="G139" s="102"/>
      <c r="H139" s="105"/>
      <c r="I139" s="106"/>
      <c r="J139" s="107"/>
      <c r="K139" s="57" t="str">
        <f t="shared" si="2"/>
        <v/>
      </c>
      <c r="L139" s="58" t="str">
        <f t="shared" si="3"/>
        <v/>
      </c>
    </row>
    <row r="140" spans="2:12">
      <c r="B140" s="102"/>
      <c r="C140" s="102"/>
      <c r="D140" s="103"/>
      <c r="E140" s="104"/>
      <c r="F140" s="102"/>
      <c r="G140" s="102"/>
      <c r="H140" s="105"/>
      <c r="I140" s="106"/>
      <c r="J140" s="107"/>
      <c r="K140" s="57" t="str">
        <f t="shared" si="2"/>
        <v/>
      </c>
      <c r="L140" s="58" t="str">
        <f t="shared" si="3"/>
        <v/>
      </c>
    </row>
    <row r="141" spans="2:12">
      <c r="B141" s="102"/>
      <c r="C141" s="102"/>
      <c r="D141" s="103"/>
      <c r="E141" s="104"/>
      <c r="F141" s="102"/>
      <c r="G141" s="102"/>
      <c r="H141" s="105"/>
      <c r="I141" s="106"/>
      <c r="J141" s="107"/>
      <c r="K141" s="57" t="str">
        <f t="shared" si="2"/>
        <v/>
      </c>
      <c r="L141" s="58" t="str">
        <f t="shared" si="3"/>
        <v/>
      </c>
    </row>
    <row r="142" spans="2:12">
      <c r="B142" s="102"/>
      <c r="C142" s="102"/>
      <c r="D142" s="103"/>
      <c r="E142" s="104"/>
      <c r="F142" s="102"/>
      <c r="G142" s="102"/>
      <c r="H142" s="105"/>
      <c r="I142" s="106"/>
      <c r="J142" s="107"/>
      <c r="K142" s="57" t="str">
        <f t="shared" si="2"/>
        <v/>
      </c>
      <c r="L142" s="58" t="str">
        <f t="shared" si="3"/>
        <v/>
      </c>
    </row>
    <row r="143" spans="2:12">
      <c r="B143" s="102"/>
      <c r="C143" s="102"/>
      <c r="D143" s="103"/>
      <c r="E143" s="104"/>
      <c r="F143" s="102"/>
      <c r="G143" s="102"/>
      <c r="H143" s="105"/>
      <c r="I143" s="106"/>
      <c r="J143" s="107"/>
      <c r="K143" s="57" t="str">
        <f t="shared" si="2"/>
        <v/>
      </c>
      <c r="L143" s="58" t="str">
        <f t="shared" si="3"/>
        <v/>
      </c>
    </row>
    <row r="144" spans="2:12">
      <c r="B144" s="102"/>
      <c r="C144" s="102"/>
      <c r="D144" s="103"/>
      <c r="E144" s="104"/>
      <c r="F144" s="102"/>
      <c r="G144" s="102"/>
      <c r="H144" s="105"/>
      <c r="I144" s="106"/>
      <c r="J144" s="107"/>
      <c r="K144" s="57" t="str">
        <f t="shared" si="2"/>
        <v/>
      </c>
      <c r="L144" s="58" t="str">
        <f t="shared" si="3"/>
        <v/>
      </c>
    </row>
    <row r="145" spans="2:12">
      <c r="B145" s="102"/>
      <c r="C145" s="102"/>
      <c r="D145" s="103"/>
      <c r="E145" s="104"/>
      <c r="F145" s="102"/>
      <c r="G145" s="102"/>
      <c r="H145" s="105"/>
      <c r="I145" s="106"/>
      <c r="J145" s="107"/>
      <c r="K145" s="57" t="str">
        <f t="shared" si="2"/>
        <v/>
      </c>
      <c r="L145" s="58" t="str">
        <f t="shared" si="3"/>
        <v/>
      </c>
    </row>
    <row r="146" spans="2:12">
      <c r="B146" s="102"/>
      <c r="C146" s="102"/>
      <c r="D146" s="103"/>
      <c r="E146" s="104"/>
      <c r="F146" s="102"/>
      <c r="G146" s="102"/>
      <c r="H146" s="105"/>
      <c r="I146" s="106"/>
      <c r="J146" s="107"/>
      <c r="K146" s="57" t="str">
        <f t="shared" ref="K146:K209" si="4">IF(H146="","",I146-H146)</f>
        <v/>
      </c>
      <c r="L146" s="58" t="str">
        <f t="shared" ref="L146:L209" si="5">IF(H146="","",K146/H146)</f>
        <v/>
      </c>
    </row>
    <row r="147" spans="2:12">
      <c r="B147" s="102"/>
      <c r="C147" s="102"/>
      <c r="D147" s="103"/>
      <c r="E147" s="104"/>
      <c r="F147" s="102"/>
      <c r="G147" s="102"/>
      <c r="H147" s="105"/>
      <c r="I147" s="106"/>
      <c r="J147" s="107"/>
      <c r="K147" s="57" t="str">
        <f t="shared" si="4"/>
        <v/>
      </c>
      <c r="L147" s="58" t="str">
        <f t="shared" si="5"/>
        <v/>
      </c>
    </row>
    <row r="148" spans="2:12">
      <c r="B148" s="102"/>
      <c r="C148" s="102"/>
      <c r="D148" s="103"/>
      <c r="E148" s="104"/>
      <c r="F148" s="102"/>
      <c r="G148" s="102"/>
      <c r="H148" s="105"/>
      <c r="I148" s="106"/>
      <c r="J148" s="107"/>
      <c r="K148" s="57" t="str">
        <f t="shared" si="4"/>
        <v/>
      </c>
      <c r="L148" s="58" t="str">
        <f t="shared" si="5"/>
        <v/>
      </c>
    </row>
    <row r="149" spans="2:12">
      <c r="B149" s="102"/>
      <c r="C149" s="102"/>
      <c r="D149" s="103"/>
      <c r="E149" s="104"/>
      <c r="F149" s="102"/>
      <c r="G149" s="102"/>
      <c r="H149" s="105"/>
      <c r="I149" s="106"/>
      <c r="J149" s="107"/>
      <c r="K149" s="57" t="str">
        <f t="shared" si="4"/>
        <v/>
      </c>
      <c r="L149" s="58" t="str">
        <f t="shared" si="5"/>
        <v/>
      </c>
    </row>
    <row r="150" spans="2:12">
      <c r="B150" s="102"/>
      <c r="C150" s="102"/>
      <c r="D150" s="103"/>
      <c r="E150" s="104"/>
      <c r="F150" s="102"/>
      <c r="G150" s="102"/>
      <c r="H150" s="105"/>
      <c r="I150" s="106"/>
      <c r="J150" s="107"/>
      <c r="K150" s="57" t="str">
        <f t="shared" si="4"/>
        <v/>
      </c>
      <c r="L150" s="58" t="str">
        <f t="shared" si="5"/>
        <v/>
      </c>
    </row>
    <row r="151" spans="2:12">
      <c r="B151" s="102"/>
      <c r="C151" s="102"/>
      <c r="D151" s="103"/>
      <c r="E151" s="104"/>
      <c r="F151" s="102"/>
      <c r="G151" s="102"/>
      <c r="H151" s="105"/>
      <c r="I151" s="106"/>
      <c r="J151" s="107"/>
      <c r="K151" s="57" t="str">
        <f t="shared" si="4"/>
        <v/>
      </c>
      <c r="L151" s="58" t="str">
        <f t="shared" si="5"/>
        <v/>
      </c>
    </row>
    <row r="152" spans="2:12">
      <c r="B152" s="102"/>
      <c r="C152" s="102"/>
      <c r="D152" s="103"/>
      <c r="E152" s="104"/>
      <c r="F152" s="102"/>
      <c r="G152" s="102"/>
      <c r="H152" s="105"/>
      <c r="I152" s="106"/>
      <c r="J152" s="107"/>
      <c r="K152" s="57" t="str">
        <f t="shared" si="4"/>
        <v/>
      </c>
      <c r="L152" s="58" t="str">
        <f t="shared" si="5"/>
        <v/>
      </c>
    </row>
    <row r="153" spans="2:12">
      <c r="B153" s="102"/>
      <c r="C153" s="102"/>
      <c r="D153" s="103"/>
      <c r="E153" s="104"/>
      <c r="F153" s="102"/>
      <c r="G153" s="102"/>
      <c r="H153" s="105"/>
      <c r="I153" s="106"/>
      <c r="J153" s="107"/>
      <c r="K153" s="57" t="str">
        <f t="shared" si="4"/>
        <v/>
      </c>
      <c r="L153" s="58" t="str">
        <f t="shared" si="5"/>
        <v/>
      </c>
    </row>
    <row r="154" spans="2:12">
      <c r="B154" s="102"/>
      <c r="C154" s="102"/>
      <c r="D154" s="103"/>
      <c r="E154" s="104"/>
      <c r="F154" s="102"/>
      <c r="G154" s="102"/>
      <c r="H154" s="105"/>
      <c r="I154" s="106"/>
      <c r="J154" s="107"/>
      <c r="K154" s="57" t="str">
        <f t="shared" si="4"/>
        <v/>
      </c>
      <c r="L154" s="58" t="str">
        <f t="shared" si="5"/>
        <v/>
      </c>
    </row>
    <row r="155" spans="2:12">
      <c r="B155" s="102"/>
      <c r="C155" s="102"/>
      <c r="D155" s="103"/>
      <c r="E155" s="104"/>
      <c r="F155" s="102"/>
      <c r="G155" s="102"/>
      <c r="H155" s="105"/>
      <c r="I155" s="106"/>
      <c r="J155" s="107"/>
      <c r="K155" s="57" t="str">
        <f t="shared" si="4"/>
        <v/>
      </c>
      <c r="L155" s="58" t="str">
        <f t="shared" si="5"/>
        <v/>
      </c>
    </row>
    <row r="156" spans="2:12">
      <c r="B156" s="102"/>
      <c r="C156" s="102"/>
      <c r="D156" s="103"/>
      <c r="E156" s="104"/>
      <c r="F156" s="102"/>
      <c r="G156" s="102"/>
      <c r="H156" s="105"/>
      <c r="I156" s="106"/>
      <c r="J156" s="107"/>
      <c r="K156" s="57" t="str">
        <f t="shared" si="4"/>
        <v/>
      </c>
      <c r="L156" s="58" t="str">
        <f t="shared" si="5"/>
        <v/>
      </c>
    </row>
    <row r="157" spans="2:12">
      <c r="B157" s="102"/>
      <c r="C157" s="102"/>
      <c r="D157" s="103"/>
      <c r="E157" s="104"/>
      <c r="F157" s="102"/>
      <c r="G157" s="102"/>
      <c r="H157" s="105"/>
      <c r="I157" s="106"/>
      <c r="J157" s="107"/>
      <c r="K157" s="57" t="str">
        <f t="shared" si="4"/>
        <v/>
      </c>
      <c r="L157" s="58" t="str">
        <f t="shared" si="5"/>
        <v/>
      </c>
    </row>
    <row r="158" spans="2:12">
      <c r="B158" s="102"/>
      <c r="C158" s="102"/>
      <c r="D158" s="103"/>
      <c r="E158" s="104"/>
      <c r="F158" s="102"/>
      <c r="G158" s="102"/>
      <c r="H158" s="105"/>
      <c r="I158" s="106"/>
      <c r="J158" s="107"/>
      <c r="K158" s="57" t="str">
        <f t="shared" si="4"/>
        <v/>
      </c>
      <c r="L158" s="58" t="str">
        <f t="shared" si="5"/>
        <v/>
      </c>
    </row>
    <row r="159" spans="2:12">
      <c r="B159" s="102"/>
      <c r="C159" s="102"/>
      <c r="D159" s="103"/>
      <c r="E159" s="104"/>
      <c r="F159" s="102"/>
      <c r="G159" s="102"/>
      <c r="H159" s="105"/>
      <c r="I159" s="106"/>
      <c r="J159" s="107"/>
      <c r="K159" s="57" t="str">
        <f t="shared" si="4"/>
        <v/>
      </c>
      <c r="L159" s="58" t="str">
        <f t="shared" si="5"/>
        <v/>
      </c>
    </row>
    <row r="160" spans="2:12">
      <c r="B160" s="102"/>
      <c r="C160" s="102"/>
      <c r="D160" s="103"/>
      <c r="E160" s="104"/>
      <c r="F160" s="102"/>
      <c r="G160" s="102"/>
      <c r="H160" s="105"/>
      <c r="I160" s="106"/>
      <c r="J160" s="107"/>
      <c r="K160" s="57" t="str">
        <f t="shared" si="4"/>
        <v/>
      </c>
      <c r="L160" s="58" t="str">
        <f t="shared" si="5"/>
        <v/>
      </c>
    </row>
    <row r="161" spans="2:12">
      <c r="B161" s="102"/>
      <c r="C161" s="102"/>
      <c r="D161" s="103"/>
      <c r="E161" s="104"/>
      <c r="F161" s="102"/>
      <c r="G161" s="102"/>
      <c r="H161" s="105"/>
      <c r="I161" s="106"/>
      <c r="J161" s="107"/>
      <c r="K161" s="57" t="str">
        <f t="shared" si="4"/>
        <v/>
      </c>
      <c r="L161" s="58" t="str">
        <f t="shared" si="5"/>
        <v/>
      </c>
    </row>
    <row r="162" spans="2:12">
      <c r="B162" s="102"/>
      <c r="C162" s="102"/>
      <c r="D162" s="103"/>
      <c r="E162" s="104"/>
      <c r="F162" s="102"/>
      <c r="G162" s="102"/>
      <c r="H162" s="105"/>
      <c r="I162" s="106"/>
      <c r="J162" s="107"/>
      <c r="K162" s="57" t="str">
        <f t="shared" si="4"/>
        <v/>
      </c>
      <c r="L162" s="58" t="str">
        <f t="shared" si="5"/>
        <v/>
      </c>
    </row>
    <row r="163" spans="2:12">
      <c r="B163" s="102"/>
      <c r="C163" s="102"/>
      <c r="D163" s="103"/>
      <c r="E163" s="104"/>
      <c r="F163" s="102"/>
      <c r="G163" s="102"/>
      <c r="H163" s="105"/>
      <c r="I163" s="106"/>
      <c r="J163" s="107"/>
      <c r="K163" s="57" t="str">
        <f t="shared" si="4"/>
        <v/>
      </c>
      <c r="L163" s="58" t="str">
        <f t="shared" si="5"/>
        <v/>
      </c>
    </row>
    <row r="164" spans="2:12">
      <c r="B164" s="102"/>
      <c r="C164" s="102"/>
      <c r="D164" s="103"/>
      <c r="E164" s="104"/>
      <c r="F164" s="102"/>
      <c r="G164" s="102"/>
      <c r="H164" s="105"/>
      <c r="I164" s="106"/>
      <c r="J164" s="107"/>
      <c r="K164" s="57" t="str">
        <f t="shared" si="4"/>
        <v/>
      </c>
      <c r="L164" s="58" t="str">
        <f t="shared" si="5"/>
        <v/>
      </c>
    </row>
    <row r="165" spans="2:12">
      <c r="B165" s="102"/>
      <c r="C165" s="102"/>
      <c r="D165" s="103"/>
      <c r="E165" s="104"/>
      <c r="F165" s="102"/>
      <c r="G165" s="102"/>
      <c r="H165" s="105"/>
      <c r="I165" s="106"/>
      <c r="J165" s="107"/>
      <c r="K165" s="57" t="str">
        <f t="shared" si="4"/>
        <v/>
      </c>
      <c r="L165" s="58" t="str">
        <f t="shared" si="5"/>
        <v/>
      </c>
    </row>
    <row r="166" spans="2:12">
      <c r="B166" s="102"/>
      <c r="C166" s="102"/>
      <c r="D166" s="103"/>
      <c r="E166" s="104"/>
      <c r="F166" s="102"/>
      <c r="G166" s="102"/>
      <c r="H166" s="105"/>
      <c r="I166" s="106"/>
      <c r="J166" s="107"/>
      <c r="K166" s="57" t="str">
        <f t="shared" si="4"/>
        <v/>
      </c>
      <c r="L166" s="58" t="str">
        <f t="shared" si="5"/>
        <v/>
      </c>
    </row>
    <row r="167" spans="2:12">
      <c r="B167" s="102"/>
      <c r="C167" s="102"/>
      <c r="D167" s="103"/>
      <c r="E167" s="104"/>
      <c r="F167" s="102"/>
      <c r="G167" s="102"/>
      <c r="H167" s="105"/>
      <c r="I167" s="106"/>
      <c r="J167" s="107"/>
      <c r="K167" s="57" t="str">
        <f t="shared" si="4"/>
        <v/>
      </c>
      <c r="L167" s="58" t="str">
        <f t="shared" si="5"/>
        <v/>
      </c>
    </row>
    <row r="168" spans="2:12">
      <c r="B168" s="102"/>
      <c r="C168" s="102"/>
      <c r="D168" s="103"/>
      <c r="E168" s="104"/>
      <c r="F168" s="102"/>
      <c r="G168" s="102"/>
      <c r="H168" s="105"/>
      <c r="I168" s="106"/>
      <c r="J168" s="107"/>
      <c r="K168" s="57" t="str">
        <f t="shared" si="4"/>
        <v/>
      </c>
      <c r="L168" s="58" t="str">
        <f t="shared" si="5"/>
        <v/>
      </c>
    </row>
    <row r="169" spans="2:12">
      <c r="B169" s="102"/>
      <c r="C169" s="102"/>
      <c r="D169" s="103"/>
      <c r="E169" s="104"/>
      <c r="F169" s="102"/>
      <c r="G169" s="102"/>
      <c r="H169" s="105"/>
      <c r="I169" s="106"/>
      <c r="J169" s="107"/>
      <c r="K169" s="57" t="str">
        <f t="shared" si="4"/>
        <v/>
      </c>
      <c r="L169" s="58" t="str">
        <f t="shared" si="5"/>
        <v/>
      </c>
    </row>
    <row r="170" spans="2:12">
      <c r="B170" s="102"/>
      <c r="C170" s="102"/>
      <c r="D170" s="103"/>
      <c r="E170" s="104"/>
      <c r="F170" s="102"/>
      <c r="G170" s="102"/>
      <c r="H170" s="105"/>
      <c r="I170" s="106"/>
      <c r="J170" s="107"/>
      <c r="K170" s="57" t="str">
        <f t="shared" si="4"/>
        <v/>
      </c>
      <c r="L170" s="58" t="str">
        <f t="shared" si="5"/>
        <v/>
      </c>
    </row>
    <row r="171" spans="2:12">
      <c r="B171" s="102"/>
      <c r="C171" s="102"/>
      <c r="D171" s="103"/>
      <c r="E171" s="104"/>
      <c r="F171" s="102"/>
      <c r="G171" s="102"/>
      <c r="H171" s="105"/>
      <c r="I171" s="106"/>
      <c r="J171" s="107"/>
      <c r="K171" s="57" t="str">
        <f t="shared" si="4"/>
        <v/>
      </c>
      <c r="L171" s="58" t="str">
        <f t="shared" si="5"/>
        <v/>
      </c>
    </row>
    <row r="172" spans="2:12">
      <c r="B172" s="102"/>
      <c r="C172" s="102"/>
      <c r="D172" s="103"/>
      <c r="E172" s="104"/>
      <c r="F172" s="102"/>
      <c r="G172" s="102"/>
      <c r="H172" s="105"/>
      <c r="I172" s="106"/>
      <c r="J172" s="107"/>
      <c r="K172" s="57" t="str">
        <f t="shared" si="4"/>
        <v/>
      </c>
      <c r="L172" s="58" t="str">
        <f t="shared" si="5"/>
        <v/>
      </c>
    </row>
    <row r="173" spans="2:12">
      <c r="B173" s="102"/>
      <c r="C173" s="102"/>
      <c r="D173" s="103"/>
      <c r="E173" s="104"/>
      <c r="F173" s="102"/>
      <c r="G173" s="102"/>
      <c r="H173" s="105"/>
      <c r="I173" s="106"/>
      <c r="J173" s="107"/>
      <c r="K173" s="57" t="str">
        <f t="shared" si="4"/>
        <v/>
      </c>
      <c r="L173" s="58" t="str">
        <f t="shared" si="5"/>
        <v/>
      </c>
    </row>
    <row r="174" spans="2:12">
      <c r="B174" s="102"/>
      <c r="C174" s="102"/>
      <c r="D174" s="103"/>
      <c r="E174" s="104"/>
      <c r="F174" s="102"/>
      <c r="G174" s="102"/>
      <c r="H174" s="105"/>
      <c r="I174" s="106"/>
      <c r="J174" s="107"/>
      <c r="K174" s="57" t="str">
        <f t="shared" si="4"/>
        <v/>
      </c>
      <c r="L174" s="58" t="str">
        <f t="shared" si="5"/>
        <v/>
      </c>
    </row>
    <row r="175" spans="2:12">
      <c r="B175" s="102"/>
      <c r="C175" s="102"/>
      <c r="D175" s="103"/>
      <c r="E175" s="104"/>
      <c r="F175" s="102"/>
      <c r="G175" s="102"/>
      <c r="H175" s="105"/>
      <c r="I175" s="106"/>
      <c r="J175" s="107"/>
      <c r="K175" s="57" t="str">
        <f t="shared" si="4"/>
        <v/>
      </c>
      <c r="L175" s="58" t="str">
        <f t="shared" si="5"/>
        <v/>
      </c>
    </row>
    <row r="176" spans="2:12">
      <c r="B176" s="102"/>
      <c r="C176" s="102"/>
      <c r="D176" s="103"/>
      <c r="E176" s="104"/>
      <c r="F176" s="102"/>
      <c r="G176" s="102"/>
      <c r="H176" s="105"/>
      <c r="I176" s="106"/>
      <c r="J176" s="107"/>
      <c r="K176" s="57" t="str">
        <f t="shared" si="4"/>
        <v/>
      </c>
      <c r="L176" s="58" t="str">
        <f t="shared" si="5"/>
        <v/>
      </c>
    </row>
    <row r="177" spans="2:12">
      <c r="B177" s="102"/>
      <c r="C177" s="102"/>
      <c r="D177" s="103"/>
      <c r="E177" s="104"/>
      <c r="F177" s="102"/>
      <c r="G177" s="102"/>
      <c r="H177" s="105"/>
      <c r="I177" s="106"/>
      <c r="J177" s="107"/>
      <c r="K177" s="57" t="str">
        <f t="shared" si="4"/>
        <v/>
      </c>
      <c r="L177" s="58" t="str">
        <f t="shared" si="5"/>
        <v/>
      </c>
    </row>
    <row r="178" spans="2:12">
      <c r="B178" s="102"/>
      <c r="C178" s="102"/>
      <c r="D178" s="103"/>
      <c r="E178" s="104"/>
      <c r="F178" s="102"/>
      <c r="G178" s="102"/>
      <c r="H178" s="105"/>
      <c r="I178" s="106"/>
      <c r="J178" s="107"/>
      <c r="K178" s="57" t="str">
        <f t="shared" si="4"/>
        <v/>
      </c>
      <c r="L178" s="58" t="str">
        <f t="shared" si="5"/>
        <v/>
      </c>
    </row>
    <row r="179" spans="2:12">
      <c r="B179" s="102"/>
      <c r="C179" s="102"/>
      <c r="D179" s="103"/>
      <c r="E179" s="104"/>
      <c r="F179" s="102"/>
      <c r="G179" s="102"/>
      <c r="H179" s="105"/>
      <c r="I179" s="106"/>
      <c r="J179" s="107"/>
      <c r="K179" s="57" t="str">
        <f t="shared" si="4"/>
        <v/>
      </c>
      <c r="L179" s="58" t="str">
        <f t="shared" si="5"/>
        <v/>
      </c>
    </row>
    <row r="180" spans="2:12">
      <c r="B180" s="102"/>
      <c r="C180" s="102"/>
      <c r="D180" s="103"/>
      <c r="E180" s="104"/>
      <c r="F180" s="102"/>
      <c r="G180" s="102"/>
      <c r="H180" s="105"/>
      <c r="I180" s="106"/>
      <c r="J180" s="107"/>
      <c r="K180" s="57" t="str">
        <f t="shared" si="4"/>
        <v/>
      </c>
      <c r="L180" s="58" t="str">
        <f t="shared" si="5"/>
        <v/>
      </c>
    </row>
    <row r="181" spans="2:12">
      <c r="B181" s="102"/>
      <c r="C181" s="102"/>
      <c r="D181" s="103"/>
      <c r="E181" s="104"/>
      <c r="F181" s="102"/>
      <c r="G181" s="102"/>
      <c r="H181" s="105"/>
      <c r="I181" s="106"/>
      <c r="J181" s="107"/>
      <c r="K181" s="57" t="str">
        <f t="shared" si="4"/>
        <v/>
      </c>
      <c r="L181" s="58" t="str">
        <f t="shared" si="5"/>
        <v/>
      </c>
    </row>
    <row r="182" spans="2:12">
      <c r="B182" s="102"/>
      <c r="C182" s="102"/>
      <c r="D182" s="103"/>
      <c r="E182" s="104"/>
      <c r="F182" s="102"/>
      <c r="G182" s="102"/>
      <c r="H182" s="105"/>
      <c r="I182" s="106"/>
      <c r="J182" s="107"/>
      <c r="K182" s="57" t="str">
        <f t="shared" si="4"/>
        <v/>
      </c>
      <c r="L182" s="58" t="str">
        <f t="shared" si="5"/>
        <v/>
      </c>
    </row>
    <row r="183" spans="2:12">
      <c r="B183" s="102"/>
      <c r="C183" s="102"/>
      <c r="D183" s="103"/>
      <c r="E183" s="104"/>
      <c r="F183" s="102"/>
      <c r="G183" s="102"/>
      <c r="H183" s="105"/>
      <c r="I183" s="106"/>
      <c r="J183" s="107"/>
      <c r="K183" s="57" t="str">
        <f t="shared" si="4"/>
        <v/>
      </c>
      <c r="L183" s="58" t="str">
        <f t="shared" si="5"/>
        <v/>
      </c>
    </row>
    <row r="184" spans="2:12">
      <c r="B184" s="102"/>
      <c r="C184" s="102"/>
      <c r="D184" s="103"/>
      <c r="E184" s="104"/>
      <c r="F184" s="102"/>
      <c r="G184" s="102"/>
      <c r="H184" s="105"/>
      <c r="I184" s="106"/>
      <c r="J184" s="107"/>
      <c r="K184" s="57" t="str">
        <f t="shared" si="4"/>
        <v/>
      </c>
      <c r="L184" s="58" t="str">
        <f t="shared" si="5"/>
        <v/>
      </c>
    </row>
    <row r="185" spans="2:12">
      <c r="B185" s="102"/>
      <c r="C185" s="102"/>
      <c r="D185" s="103"/>
      <c r="E185" s="104"/>
      <c r="F185" s="102"/>
      <c r="G185" s="102"/>
      <c r="H185" s="105"/>
      <c r="I185" s="106"/>
      <c r="J185" s="107"/>
      <c r="K185" s="57" t="str">
        <f t="shared" si="4"/>
        <v/>
      </c>
      <c r="L185" s="58" t="str">
        <f t="shared" si="5"/>
        <v/>
      </c>
    </row>
    <row r="186" spans="2:12">
      <c r="B186" s="102"/>
      <c r="C186" s="102"/>
      <c r="D186" s="103"/>
      <c r="E186" s="104"/>
      <c r="F186" s="102"/>
      <c r="G186" s="102"/>
      <c r="H186" s="105"/>
      <c r="I186" s="106"/>
      <c r="J186" s="107"/>
      <c r="K186" s="57" t="str">
        <f t="shared" si="4"/>
        <v/>
      </c>
      <c r="L186" s="58" t="str">
        <f t="shared" si="5"/>
        <v/>
      </c>
    </row>
    <row r="187" spans="2:12">
      <c r="B187" s="102"/>
      <c r="C187" s="102"/>
      <c r="D187" s="103"/>
      <c r="E187" s="104"/>
      <c r="F187" s="102"/>
      <c r="G187" s="102"/>
      <c r="H187" s="105"/>
      <c r="I187" s="106"/>
      <c r="J187" s="107"/>
      <c r="K187" s="57" t="str">
        <f t="shared" si="4"/>
        <v/>
      </c>
      <c r="L187" s="58" t="str">
        <f t="shared" si="5"/>
        <v/>
      </c>
    </row>
    <row r="188" spans="2:12">
      <c r="B188" s="102"/>
      <c r="C188" s="102"/>
      <c r="D188" s="103"/>
      <c r="E188" s="104"/>
      <c r="F188" s="102"/>
      <c r="G188" s="102"/>
      <c r="H188" s="105"/>
      <c r="I188" s="106"/>
      <c r="J188" s="107"/>
      <c r="K188" s="57" t="str">
        <f t="shared" si="4"/>
        <v/>
      </c>
      <c r="L188" s="58" t="str">
        <f t="shared" si="5"/>
        <v/>
      </c>
    </row>
    <row r="189" spans="2:12">
      <c r="B189" s="102"/>
      <c r="C189" s="102"/>
      <c r="D189" s="103"/>
      <c r="E189" s="104"/>
      <c r="F189" s="102"/>
      <c r="G189" s="102"/>
      <c r="H189" s="105"/>
      <c r="I189" s="106"/>
      <c r="J189" s="107"/>
      <c r="K189" s="57" t="str">
        <f t="shared" si="4"/>
        <v/>
      </c>
      <c r="L189" s="58" t="str">
        <f t="shared" si="5"/>
        <v/>
      </c>
    </row>
    <row r="190" spans="2:12">
      <c r="B190" s="102"/>
      <c r="C190" s="102"/>
      <c r="D190" s="103"/>
      <c r="E190" s="104"/>
      <c r="F190" s="102"/>
      <c r="G190" s="102"/>
      <c r="H190" s="105"/>
      <c r="I190" s="106"/>
      <c r="J190" s="107"/>
      <c r="K190" s="57" t="str">
        <f t="shared" si="4"/>
        <v/>
      </c>
      <c r="L190" s="58" t="str">
        <f t="shared" si="5"/>
        <v/>
      </c>
    </row>
    <row r="191" spans="2:12">
      <c r="B191" s="102"/>
      <c r="C191" s="102"/>
      <c r="D191" s="103"/>
      <c r="E191" s="104"/>
      <c r="F191" s="102"/>
      <c r="G191" s="102"/>
      <c r="H191" s="105"/>
      <c r="I191" s="106"/>
      <c r="J191" s="107"/>
      <c r="K191" s="57" t="str">
        <f t="shared" si="4"/>
        <v/>
      </c>
      <c r="L191" s="58" t="str">
        <f t="shared" si="5"/>
        <v/>
      </c>
    </row>
    <row r="192" spans="2:12">
      <c r="B192" s="102"/>
      <c r="C192" s="102"/>
      <c r="D192" s="103"/>
      <c r="E192" s="104"/>
      <c r="F192" s="102"/>
      <c r="G192" s="102"/>
      <c r="H192" s="105"/>
      <c r="I192" s="106"/>
      <c r="J192" s="107"/>
      <c r="K192" s="57" t="str">
        <f t="shared" si="4"/>
        <v/>
      </c>
      <c r="L192" s="58" t="str">
        <f t="shared" si="5"/>
        <v/>
      </c>
    </row>
    <row r="193" spans="2:12">
      <c r="B193" s="102"/>
      <c r="C193" s="102"/>
      <c r="D193" s="103"/>
      <c r="E193" s="104"/>
      <c r="F193" s="102"/>
      <c r="G193" s="102"/>
      <c r="H193" s="105"/>
      <c r="I193" s="106"/>
      <c r="J193" s="107"/>
      <c r="K193" s="57" t="str">
        <f t="shared" si="4"/>
        <v/>
      </c>
      <c r="L193" s="58" t="str">
        <f t="shared" si="5"/>
        <v/>
      </c>
    </row>
    <row r="194" spans="2:12">
      <c r="B194" s="102"/>
      <c r="C194" s="102"/>
      <c r="D194" s="103"/>
      <c r="E194" s="104"/>
      <c r="F194" s="102"/>
      <c r="G194" s="102"/>
      <c r="H194" s="105"/>
      <c r="I194" s="106"/>
      <c r="J194" s="107"/>
      <c r="K194" s="57" t="str">
        <f t="shared" si="4"/>
        <v/>
      </c>
      <c r="L194" s="58" t="str">
        <f t="shared" si="5"/>
        <v/>
      </c>
    </row>
    <row r="195" spans="2:12">
      <c r="B195" s="102"/>
      <c r="C195" s="102"/>
      <c r="D195" s="103"/>
      <c r="E195" s="104"/>
      <c r="F195" s="102"/>
      <c r="G195" s="102"/>
      <c r="H195" s="105"/>
      <c r="I195" s="106"/>
      <c r="J195" s="107"/>
      <c r="K195" s="57" t="str">
        <f t="shared" si="4"/>
        <v/>
      </c>
      <c r="L195" s="58" t="str">
        <f t="shared" si="5"/>
        <v/>
      </c>
    </row>
    <row r="196" spans="2:12">
      <c r="B196" s="102"/>
      <c r="C196" s="102"/>
      <c r="D196" s="103"/>
      <c r="E196" s="104"/>
      <c r="F196" s="102"/>
      <c r="G196" s="102"/>
      <c r="H196" s="105"/>
      <c r="I196" s="106"/>
      <c r="J196" s="107"/>
      <c r="K196" s="57" t="str">
        <f t="shared" si="4"/>
        <v/>
      </c>
      <c r="L196" s="58" t="str">
        <f t="shared" si="5"/>
        <v/>
      </c>
    </row>
    <row r="197" spans="2:12">
      <c r="B197" s="102"/>
      <c r="C197" s="102"/>
      <c r="D197" s="103"/>
      <c r="E197" s="104"/>
      <c r="F197" s="102"/>
      <c r="G197" s="102"/>
      <c r="H197" s="105"/>
      <c r="I197" s="106"/>
      <c r="J197" s="107"/>
      <c r="K197" s="57" t="str">
        <f t="shared" si="4"/>
        <v/>
      </c>
      <c r="L197" s="58" t="str">
        <f t="shared" si="5"/>
        <v/>
      </c>
    </row>
    <row r="198" spans="2:12">
      <c r="B198" s="102"/>
      <c r="C198" s="102"/>
      <c r="D198" s="103"/>
      <c r="E198" s="104"/>
      <c r="F198" s="102"/>
      <c r="G198" s="102"/>
      <c r="H198" s="105"/>
      <c r="I198" s="106"/>
      <c r="J198" s="107"/>
      <c r="K198" s="57" t="str">
        <f t="shared" si="4"/>
        <v/>
      </c>
      <c r="L198" s="58" t="str">
        <f t="shared" si="5"/>
        <v/>
      </c>
    </row>
    <row r="199" spans="2:12">
      <c r="B199" s="102"/>
      <c r="C199" s="102"/>
      <c r="D199" s="103"/>
      <c r="E199" s="104"/>
      <c r="F199" s="102"/>
      <c r="G199" s="102"/>
      <c r="H199" s="105"/>
      <c r="I199" s="106"/>
      <c r="J199" s="107"/>
      <c r="K199" s="57" t="str">
        <f t="shared" si="4"/>
        <v/>
      </c>
      <c r="L199" s="58" t="str">
        <f t="shared" si="5"/>
        <v/>
      </c>
    </row>
    <row r="200" spans="2:12">
      <c r="B200" s="102"/>
      <c r="C200" s="102"/>
      <c r="D200" s="103"/>
      <c r="E200" s="104"/>
      <c r="F200" s="102"/>
      <c r="G200" s="102"/>
      <c r="H200" s="105"/>
      <c r="I200" s="106"/>
      <c r="J200" s="107"/>
      <c r="K200" s="57" t="str">
        <f t="shared" si="4"/>
        <v/>
      </c>
      <c r="L200" s="58" t="str">
        <f t="shared" si="5"/>
        <v/>
      </c>
    </row>
    <row r="201" spans="2:12">
      <c r="B201" s="102"/>
      <c r="C201" s="102"/>
      <c r="D201" s="103"/>
      <c r="E201" s="104"/>
      <c r="F201" s="102"/>
      <c r="G201" s="102"/>
      <c r="H201" s="105"/>
      <c r="I201" s="106"/>
      <c r="J201" s="107"/>
      <c r="K201" s="57" t="str">
        <f t="shared" si="4"/>
        <v/>
      </c>
      <c r="L201" s="58" t="str">
        <f t="shared" si="5"/>
        <v/>
      </c>
    </row>
    <row r="202" spans="2:12">
      <c r="B202" s="102"/>
      <c r="C202" s="102"/>
      <c r="D202" s="103"/>
      <c r="E202" s="104"/>
      <c r="F202" s="102"/>
      <c r="G202" s="102"/>
      <c r="H202" s="105"/>
      <c r="I202" s="106"/>
      <c r="J202" s="107"/>
      <c r="K202" s="57" t="str">
        <f t="shared" si="4"/>
        <v/>
      </c>
      <c r="L202" s="58" t="str">
        <f t="shared" si="5"/>
        <v/>
      </c>
    </row>
    <row r="203" spans="2:12">
      <c r="B203" s="102"/>
      <c r="C203" s="102"/>
      <c r="D203" s="103"/>
      <c r="E203" s="104"/>
      <c r="F203" s="102"/>
      <c r="G203" s="102"/>
      <c r="H203" s="105"/>
      <c r="I203" s="106"/>
      <c r="J203" s="107"/>
      <c r="K203" s="57" t="str">
        <f t="shared" si="4"/>
        <v/>
      </c>
      <c r="L203" s="58" t="str">
        <f t="shared" si="5"/>
        <v/>
      </c>
    </row>
    <row r="204" spans="2:12">
      <c r="B204" s="102"/>
      <c r="C204" s="102"/>
      <c r="D204" s="103"/>
      <c r="E204" s="104"/>
      <c r="F204" s="102"/>
      <c r="G204" s="102"/>
      <c r="H204" s="105"/>
      <c r="I204" s="106"/>
      <c r="J204" s="107"/>
      <c r="K204" s="57" t="str">
        <f t="shared" si="4"/>
        <v/>
      </c>
      <c r="L204" s="58" t="str">
        <f t="shared" si="5"/>
        <v/>
      </c>
    </row>
    <row r="205" spans="2:12">
      <c r="B205" s="102"/>
      <c r="C205" s="102"/>
      <c r="D205" s="103"/>
      <c r="E205" s="104"/>
      <c r="F205" s="102"/>
      <c r="G205" s="102"/>
      <c r="H205" s="105"/>
      <c r="I205" s="106"/>
      <c r="J205" s="107"/>
      <c r="K205" s="57" t="str">
        <f t="shared" si="4"/>
        <v/>
      </c>
      <c r="L205" s="58" t="str">
        <f t="shared" si="5"/>
        <v/>
      </c>
    </row>
    <row r="206" spans="2:12">
      <c r="B206" s="102"/>
      <c r="C206" s="102"/>
      <c r="D206" s="103"/>
      <c r="E206" s="104"/>
      <c r="F206" s="102"/>
      <c r="G206" s="102"/>
      <c r="H206" s="105"/>
      <c r="I206" s="106"/>
      <c r="J206" s="107"/>
      <c r="K206" s="57" t="str">
        <f t="shared" si="4"/>
        <v/>
      </c>
      <c r="L206" s="58" t="str">
        <f t="shared" si="5"/>
        <v/>
      </c>
    </row>
    <row r="207" spans="2:12">
      <c r="B207" s="102"/>
      <c r="C207" s="102"/>
      <c r="D207" s="103"/>
      <c r="E207" s="104"/>
      <c r="F207" s="102"/>
      <c r="G207" s="102"/>
      <c r="H207" s="105"/>
      <c r="I207" s="106"/>
      <c r="J207" s="107"/>
      <c r="K207" s="57" t="str">
        <f t="shared" si="4"/>
        <v/>
      </c>
      <c r="L207" s="58" t="str">
        <f t="shared" si="5"/>
        <v/>
      </c>
    </row>
    <row r="208" spans="2:12">
      <c r="B208" s="102"/>
      <c r="C208" s="102"/>
      <c r="D208" s="103"/>
      <c r="E208" s="104"/>
      <c r="F208" s="102"/>
      <c r="G208" s="102"/>
      <c r="H208" s="105"/>
      <c r="I208" s="106"/>
      <c r="J208" s="107"/>
      <c r="K208" s="57" t="str">
        <f t="shared" si="4"/>
        <v/>
      </c>
      <c r="L208" s="58" t="str">
        <f t="shared" si="5"/>
        <v/>
      </c>
    </row>
    <row r="209" spans="2:12">
      <c r="B209" s="102"/>
      <c r="C209" s="102"/>
      <c r="D209" s="103"/>
      <c r="E209" s="104"/>
      <c r="F209" s="102"/>
      <c r="G209" s="102"/>
      <c r="H209" s="105"/>
      <c r="I209" s="106"/>
      <c r="J209" s="107"/>
      <c r="K209" s="57" t="str">
        <f t="shared" si="4"/>
        <v/>
      </c>
      <c r="L209" s="58" t="str">
        <f t="shared" si="5"/>
        <v/>
      </c>
    </row>
    <row r="210" spans="2:12">
      <c r="B210" s="102"/>
      <c r="C210" s="102"/>
      <c r="D210" s="103"/>
      <c r="E210" s="104"/>
      <c r="F210" s="102"/>
      <c r="G210" s="102"/>
      <c r="H210" s="105"/>
      <c r="I210" s="106"/>
      <c r="J210" s="107"/>
      <c r="K210" s="57" t="str">
        <f t="shared" ref="K210:K273" si="6">IF(H210="","",I210-H210)</f>
        <v/>
      </c>
      <c r="L210" s="58" t="str">
        <f t="shared" ref="L210:L273" si="7">IF(H210="","",K210/H210)</f>
        <v/>
      </c>
    </row>
    <row r="211" spans="2:12">
      <c r="B211" s="102"/>
      <c r="C211" s="102"/>
      <c r="D211" s="103"/>
      <c r="E211" s="104"/>
      <c r="F211" s="102"/>
      <c r="G211" s="102"/>
      <c r="H211" s="105"/>
      <c r="I211" s="106"/>
      <c r="J211" s="107"/>
      <c r="K211" s="57" t="str">
        <f t="shared" si="6"/>
        <v/>
      </c>
      <c r="L211" s="58" t="str">
        <f t="shared" si="7"/>
        <v/>
      </c>
    </row>
    <row r="212" spans="2:12">
      <c r="B212" s="102"/>
      <c r="C212" s="102"/>
      <c r="D212" s="103"/>
      <c r="E212" s="104"/>
      <c r="F212" s="102"/>
      <c r="G212" s="102"/>
      <c r="H212" s="105"/>
      <c r="I212" s="106"/>
      <c r="J212" s="107"/>
      <c r="K212" s="57" t="str">
        <f t="shared" si="6"/>
        <v/>
      </c>
      <c r="L212" s="58" t="str">
        <f t="shared" si="7"/>
        <v/>
      </c>
    </row>
    <row r="213" spans="2:12">
      <c r="B213" s="102"/>
      <c r="C213" s="102"/>
      <c r="D213" s="103"/>
      <c r="E213" s="104"/>
      <c r="F213" s="102"/>
      <c r="G213" s="102"/>
      <c r="H213" s="105"/>
      <c r="I213" s="106"/>
      <c r="J213" s="107"/>
      <c r="K213" s="57" t="str">
        <f t="shared" si="6"/>
        <v/>
      </c>
      <c r="L213" s="58" t="str">
        <f t="shared" si="7"/>
        <v/>
      </c>
    </row>
    <row r="214" spans="2:12">
      <c r="B214" s="102"/>
      <c r="C214" s="102"/>
      <c r="D214" s="103"/>
      <c r="E214" s="104"/>
      <c r="F214" s="102"/>
      <c r="G214" s="102"/>
      <c r="H214" s="105"/>
      <c r="I214" s="106"/>
      <c r="J214" s="107"/>
      <c r="K214" s="57" t="str">
        <f t="shared" si="6"/>
        <v/>
      </c>
      <c r="L214" s="58" t="str">
        <f t="shared" si="7"/>
        <v/>
      </c>
    </row>
    <row r="215" spans="2:12">
      <c r="B215" s="102"/>
      <c r="C215" s="102"/>
      <c r="D215" s="103"/>
      <c r="E215" s="104"/>
      <c r="F215" s="102"/>
      <c r="G215" s="102"/>
      <c r="H215" s="105"/>
      <c r="I215" s="106"/>
      <c r="J215" s="107"/>
      <c r="K215" s="57" t="str">
        <f t="shared" si="6"/>
        <v/>
      </c>
      <c r="L215" s="58" t="str">
        <f t="shared" si="7"/>
        <v/>
      </c>
    </row>
    <row r="216" spans="2:12">
      <c r="B216" s="102"/>
      <c r="C216" s="102"/>
      <c r="D216" s="103"/>
      <c r="E216" s="104"/>
      <c r="F216" s="102"/>
      <c r="G216" s="102"/>
      <c r="H216" s="105"/>
      <c r="I216" s="106"/>
      <c r="J216" s="107"/>
      <c r="K216" s="57" t="str">
        <f t="shared" si="6"/>
        <v/>
      </c>
      <c r="L216" s="58" t="str">
        <f t="shared" si="7"/>
        <v/>
      </c>
    </row>
    <row r="217" spans="2:12">
      <c r="B217" s="102"/>
      <c r="C217" s="102"/>
      <c r="D217" s="103"/>
      <c r="E217" s="104"/>
      <c r="F217" s="102"/>
      <c r="G217" s="102"/>
      <c r="H217" s="105"/>
      <c r="I217" s="106"/>
      <c r="J217" s="107"/>
      <c r="K217" s="57" t="str">
        <f t="shared" si="6"/>
        <v/>
      </c>
      <c r="L217" s="58" t="str">
        <f t="shared" si="7"/>
        <v/>
      </c>
    </row>
    <row r="218" spans="2:12">
      <c r="B218" s="102"/>
      <c r="C218" s="102"/>
      <c r="D218" s="103"/>
      <c r="E218" s="104"/>
      <c r="F218" s="102"/>
      <c r="G218" s="102"/>
      <c r="H218" s="105"/>
      <c r="I218" s="106"/>
      <c r="J218" s="107"/>
      <c r="K218" s="57" t="str">
        <f t="shared" si="6"/>
        <v/>
      </c>
      <c r="L218" s="58" t="str">
        <f t="shared" si="7"/>
        <v/>
      </c>
    </row>
    <row r="219" spans="2:12">
      <c r="B219" s="102"/>
      <c r="C219" s="102"/>
      <c r="D219" s="103"/>
      <c r="E219" s="104"/>
      <c r="F219" s="102"/>
      <c r="G219" s="102"/>
      <c r="H219" s="105"/>
      <c r="I219" s="106"/>
      <c r="J219" s="107"/>
      <c r="K219" s="57" t="str">
        <f t="shared" si="6"/>
        <v/>
      </c>
      <c r="L219" s="58" t="str">
        <f t="shared" si="7"/>
        <v/>
      </c>
    </row>
    <row r="220" spans="2:12">
      <c r="B220" s="102"/>
      <c r="C220" s="102"/>
      <c r="D220" s="103"/>
      <c r="E220" s="104"/>
      <c r="F220" s="102"/>
      <c r="G220" s="102"/>
      <c r="H220" s="105"/>
      <c r="I220" s="106"/>
      <c r="J220" s="107"/>
      <c r="K220" s="57" t="str">
        <f t="shared" si="6"/>
        <v/>
      </c>
      <c r="L220" s="58" t="str">
        <f t="shared" si="7"/>
        <v/>
      </c>
    </row>
    <row r="221" spans="2:12">
      <c r="B221" s="102"/>
      <c r="C221" s="102"/>
      <c r="D221" s="103"/>
      <c r="E221" s="104"/>
      <c r="F221" s="102"/>
      <c r="G221" s="102"/>
      <c r="H221" s="105"/>
      <c r="I221" s="106"/>
      <c r="J221" s="107"/>
      <c r="K221" s="57" t="str">
        <f t="shared" si="6"/>
        <v/>
      </c>
      <c r="L221" s="58" t="str">
        <f t="shared" si="7"/>
        <v/>
      </c>
    </row>
    <row r="222" spans="2:12">
      <c r="B222" s="102"/>
      <c r="C222" s="102"/>
      <c r="D222" s="103"/>
      <c r="E222" s="104"/>
      <c r="F222" s="102"/>
      <c r="G222" s="102"/>
      <c r="H222" s="105"/>
      <c r="I222" s="106"/>
      <c r="J222" s="107"/>
      <c r="K222" s="57" t="str">
        <f t="shared" si="6"/>
        <v/>
      </c>
      <c r="L222" s="58" t="str">
        <f t="shared" si="7"/>
        <v/>
      </c>
    </row>
    <row r="223" spans="2:12">
      <c r="B223" s="102"/>
      <c r="C223" s="102"/>
      <c r="D223" s="103"/>
      <c r="E223" s="104"/>
      <c r="F223" s="102"/>
      <c r="G223" s="102"/>
      <c r="H223" s="105"/>
      <c r="I223" s="106"/>
      <c r="J223" s="107"/>
      <c r="K223" s="57" t="str">
        <f t="shared" si="6"/>
        <v/>
      </c>
      <c r="L223" s="58" t="str">
        <f t="shared" si="7"/>
        <v/>
      </c>
    </row>
    <row r="224" spans="2:12">
      <c r="B224" s="102"/>
      <c r="C224" s="102"/>
      <c r="D224" s="103"/>
      <c r="E224" s="104"/>
      <c r="F224" s="102"/>
      <c r="G224" s="102"/>
      <c r="H224" s="105"/>
      <c r="I224" s="106"/>
      <c r="J224" s="107"/>
      <c r="K224" s="57" t="str">
        <f t="shared" si="6"/>
        <v/>
      </c>
      <c r="L224" s="58" t="str">
        <f t="shared" si="7"/>
        <v/>
      </c>
    </row>
    <row r="225" spans="2:12">
      <c r="B225" s="102"/>
      <c r="C225" s="102"/>
      <c r="D225" s="103"/>
      <c r="E225" s="104"/>
      <c r="F225" s="102"/>
      <c r="G225" s="102"/>
      <c r="H225" s="105"/>
      <c r="I225" s="106"/>
      <c r="J225" s="107"/>
      <c r="K225" s="57" t="str">
        <f t="shared" si="6"/>
        <v/>
      </c>
      <c r="L225" s="58" t="str">
        <f t="shared" si="7"/>
        <v/>
      </c>
    </row>
    <row r="226" spans="2:12">
      <c r="B226" s="102"/>
      <c r="C226" s="102"/>
      <c r="D226" s="103"/>
      <c r="E226" s="104"/>
      <c r="F226" s="102"/>
      <c r="G226" s="102"/>
      <c r="H226" s="105"/>
      <c r="I226" s="106"/>
      <c r="J226" s="107"/>
      <c r="K226" s="57" t="str">
        <f t="shared" si="6"/>
        <v/>
      </c>
      <c r="L226" s="58" t="str">
        <f t="shared" si="7"/>
        <v/>
      </c>
    </row>
    <row r="227" spans="2:12">
      <c r="B227" s="102"/>
      <c r="C227" s="102"/>
      <c r="D227" s="103"/>
      <c r="E227" s="104"/>
      <c r="F227" s="102"/>
      <c r="G227" s="102"/>
      <c r="H227" s="105"/>
      <c r="I227" s="106"/>
      <c r="J227" s="107"/>
      <c r="K227" s="57" t="str">
        <f t="shared" si="6"/>
        <v/>
      </c>
      <c r="L227" s="58" t="str">
        <f t="shared" si="7"/>
        <v/>
      </c>
    </row>
    <row r="228" spans="2:12">
      <c r="B228" s="102"/>
      <c r="C228" s="102"/>
      <c r="D228" s="103"/>
      <c r="E228" s="104"/>
      <c r="F228" s="102"/>
      <c r="G228" s="102"/>
      <c r="H228" s="105"/>
      <c r="I228" s="106"/>
      <c r="J228" s="107"/>
      <c r="K228" s="57" t="str">
        <f t="shared" si="6"/>
        <v/>
      </c>
      <c r="L228" s="58" t="str">
        <f t="shared" si="7"/>
        <v/>
      </c>
    </row>
    <row r="229" spans="2:12">
      <c r="B229" s="102"/>
      <c r="C229" s="102"/>
      <c r="D229" s="103"/>
      <c r="E229" s="104"/>
      <c r="F229" s="102"/>
      <c r="G229" s="102"/>
      <c r="H229" s="105"/>
      <c r="I229" s="106"/>
      <c r="J229" s="107"/>
      <c r="K229" s="57" t="str">
        <f t="shared" si="6"/>
        <v/>
      </c>
      <c r="L229" s="58" t="str">
        <f t="shared" si="7"/>
        <v/>
      </c>
    </row>
    <row r="230" spans="2:12">
      <c r="B230" s="102"/>
      <c r="C230" s="102"/>
      <c r="D230" s="103"/>
      <c r="E230" s="104"/>
      <c r="F230" s="102"/>
      <c r="G230" s="102"/>
      <c r="H230" s="105"/>
      <c r="I230" s="106"/>
      <c r="J230" s="107"/>
      <c r="K230" s="57" t="str">
        <f t="shared" si="6"/>
        <v/>
      </c>
      <c r="L230" s="58" t="str">
        <f t="shared" si="7"/>
        <v/>
      </c>
    </row>
    <row r="231" spans="2:12">
      <c r="B231" s="102"/>
      <c r="C231" s="102"/>
      <c r="D231" s="103"/>
      <c r="E231" s="104"/>
      <c r="F231" s="102"/>
      <c r="G231" s="102"/>
      <c r="H231" s="105"/>
      <c r="I231" s="106"/>
      <c r="J231" s="107"/>
      <c r="K231" s="57" t="str">
        <f t="shared" si="6"/>
        <v/>
      </c>
      <c r="L231" s="58" t="str">
        <f t="shared" si="7"/>
        <v/>
      </c>
    </row>
    <row r="232" spans="2:12">
      <c r="B232" s="102"/>
      <c r="C232" s="102"/>
      <c r="D232" s="103"/>
      <c r="E232" s="104"/>
      <c r="F232" s="102"/>
      <c r="G232" s="102"/>
      <c r="H232" s="105"/>
      <c r="I232" s="106"/>
      <c r="J232" s="107"/>
      <c r="K232" s="57" t="str">
        <f t="shared" si="6"/>
        <v/>
      </c>
      <c r="L232" s="58" t="str">
        <f t="shared" si="7"/>
        <v/>
      </c>
    </row>
    <row r="233" spans="2:12">
      <c r="B233" s="102"/>
      <c r="C233" s="102"/>
      <c r="D233" s="103"/>
      <c r="E233" s="104"/>
      <c r="F233" s="102"/>
      <c r="G233" s="102"/>
      <c r="H233" s="105"/>
      <c r="I233" s="106"/>
      <c r="J233" s="107"/>
      <c r="K233" s="57" t="str">
        <f t="shared" si="6"/>
        <v/>
      </c>
      <c r="L233" s="58" t="str">
        <f t="shared" si="7"/>
        <v/>
      </c>
    </row>
    <row r="234" spans="2:12">
      <c r="B234" s="102"/>
      <c r="C234" s="102"/>
      <c r="D234" s="103"/>
      <c r="E234" s="104"/>
      <c r="F234" s="102"/>
      <c r="G234" s="102"/>
      <c r="H234" s="105"/>
      <c r="I234" s="106"/>
      <c r="J234" s="107"/>
      <c r="K234" s="57" t="str">
        <f t="shared" si="6"/>
        <v/>
      </c>
      <c r="L234" s="58" t="str">
        <f t="shared" si="7"/>
        <v/>
      </c>
    </row>
    <row r="235" spans="2:12">
      <c r="B235" s="102"/>
      <c r="C235" s="102"/>
      <c r="D235" s="103"/>
      <c r="E235" s="104"/>
      <c r="F235" s="102"/>
      <c r="G235" s="102"/>
      <c r="H235" s="105"/>
      <c r="I235" s="106"/>
      <c r="J235" s="107"/>
      <c r="K235" s="57" t="str">
        <f t="shared" si="6"/>
        <v/>
      </c>
      <c r="L235" s="58" t="str">
        <f t="shared" si="7"/>
        <v/>
      </c>
    </row>
    <row r="236" spans="2:12">
      <c r="B236" s="102"/>
      <c r="C236" s="102"/>
      <c r="D236" s="103"/>
      <c r="E236" s="104"/>
      <c r="F236" s="102"/>
      <c r="G236" s="102"/>
      <c r="H236" s="105"/>
      <c r="I236" s="106"/>
      <c r="J236" s="107"/>
      <c r="K236" s="57" t="str">
        <f t="shared" si="6"/>
        <v/>
      </c>
      <c r="L236" s="58" t="str">
        <f t="shared" si="7"/>
        <v/>
      </c>
    </row>
    <row r="237" spans="2:12">
      <c r="B237" s="102"/>
      <c r="C237" s="102"/>
      <c r="D237" s="103"/>
      <c r="E237" s="104"/>
      <c r="F237" s="102"/>
      <c r="G237" s="102"/>
      <c r="H237" s="105"/>
      <c r="I237" s="106"/>
      <c r="J237" s="107"/>
      <c r="K237" s="57" t="str">
        <f t="shared" si="6"/>
        <v/>
      </c>
      <c r="L237" s="58" t="str">
        <f t="shared" si="7"/>
        <v/>
      </c>
    </row>
    <row r="238" spans="2:12">
      <c r="B238" s="102"/>
      <c r="C238" s="102"/>
      <c r="D238" s="103"/>
      <c r="E238" s="104"/>
      <c r="F238" s="102"/>
      <c r="G238" s="102"/>
      <c r="H238" s="105"/>
      <c r="I238" s="106"/>
      <c r="J238" s="107"/>
      <c r="K238" s="57" t="str">
        <f t="shared" si="6"/>
        <v/>
      </c>
      <c r="L238" s="58" t="str">
        <f t="shared" si="7"/>
        <v/>
      </c>
    </row>
    <row r="239" spans="2:12">
      <c r="B239" s="102"/>
      <c r="C239" s="102"/>
      <c r="D239" s="103"/>
      <c r="E239" s="104"/>
      <c r="F239" s="102"/>
      <c r="G239" s="102"/>
      <c r="H239" s="105"/>
      <c r="I239" s="106"/>
      <c r="J239" s="107"/>
      <c r="K239" s="57" t="str">
        <f t="shared" si="6"/>
        <v/>
      </c>
      <c r="L239" s="58" t="str">
        <f t="shared" si="7"/>
        <v/>
      </c>
    </row>
    <row r="240" spans="2:12">
      <c r="B240" s="102"/>
      <c r="C240" s="102"/>
      <c r="D240" s="103"/>
      <c r="E240" s="104"/>
      <c r="F240" s="102"/>
      <c r="G240" s="102"/>
      <c r="H240" s="105"/>
      <c r="I240" s="106"/>
      <c r="J240" s="107"/>
      <c r="K240" s="57" t="str">
        <f t="shared" si="6"/>
        <v/>
      </c>
      <c r="L240" s="58" t="str">
        <f t="shared" si="7"/>
        <v/>
      </c>
    </row>
    <row r="241" spans="2:12">
      <c r="B241" s="102"/>
      <c r="C241" s="102"/>
      <c r="D241" s="103"/>
      <c r="E241" s="104"/>
      <c r="F241" s="102"/>
      <c r="G241" s="102"/>
      <c r="H241" s="105"/>
      <c r="I241" s="106"/>
      <c r="J241" s="107"/>
      <c r="K241" s="57" t="str">
        <f t="shared" si="6"/>
        <v/>
      </c>
      <c r="L241" s="58" t="str">
        <f t="shared" si="7"/>
        <v/>
      </c>
    </row>
    <row r="242" spans="2:12">
      <c r="B242" s="102"/>
      <c r="C242" s="102"/>
      <c r="D242" s="103"/>
      <c r="E242" s="104"/>
      <c r="F242" s="102"/>
      <c r="G242" s="102"/>
      <c r="H242" s="105"/>
      <c r="I242" s="106"/>
      <c r="J242" s="107"/>
      <c r="K242" s="57" t="str">
        <f t="shared" si="6"/>
        <v/>
      </c>
      <c r="L242" s="58" t="str">
        <f t="shared" si="7"/>
        <v/>
      </c>
    </row>
    <row r="243" spans="2:12">
      <c r="B243" s="102"/>
      <c r="C243" s="102"/>
      <c r="D243" s="103"/>
      <c r="E243" s="104"/>
      <c r="F243" s="102"/>
      <c r="G243" s="102"/>
      <c r="H243" s="105"/>
      <c r="I243" s="106"/>
      <c r="J243" s="107"/>
      <c r="K243" s="57" t="str">
        <f t="shared" si="6"/>
        <v/>
      </c>
      <c r="L243" s="58" t="str">
        <f t="shared" si="7"/>
        <v/>
      </c>
    </row>
    <row r="244" spans="2:12">
      <c r="B244" s="102"/>
      <c r="C244" s="102"/>
      <c r="D244" s="103"/>
      <c r="E244" s="104"/>
      <c r="F244" s="102"/>
      <c r="G244" s="102"/>
      <c r="H244" s="105"/>
      <c r="I244" s="106"/>
      <c r="J244" s="107"/>
      <c r="K244" s="57" t="str">
        <f t="shared" si="6"/>
        <v/>
      </c>
      <c r="L244" s="58" t="str">
        <f t="shared" si="7"/>
        <v/>
      </c>
    </row>
    <row r="245" spans="2:12">
      <c r="B245" s="102"/>
      <c r="C245" s="102"/>
      <c r="D245" s="103"/>
      <c r="E245" s="104"/>
      <c r="F245" s="102"/>
      <c r="G245" s="102"/>
      <c r="H245" s="105"/>
      <c r="I245" s="106"/>
      <c r="J245" s="107"/>
      <c r="K245" s="57" t="str">
        <f t="shared" si="6"/>
        <v/>
      </c>
      <c r="L245" s="58" t="str">
        <f t="shared" si="7"/>
        <v/>
      </c>
    </row>
    <row r="246" spans="2:12">
      <c r="B246" s="102"/>
      <c r="C246" s="102"/>
      <c r="D246" s="103"/>
      <c r="E246" s="104"/>
      <c r="F246" s="102"/>
      <c r="G246" s="102"/>
      <c r="H246" s="105"/>
      <c r="I246" s="106"/>
      <c r="J246" s="107"/>
      <c r="K246" s="57" t="str">
        <f t="shared" si="6"/>
        <v/>
      </c>
      <c r="L246" s="58" t="str">
        <f t="shared" si="7"/>
        <v/>
      </c>
    </row>
    <row r="247" spans="2:12">
      <c r="B247" s="102"/>
      <c r="C247" s="102"/>
      <c r="D247" s="103"/>
      <c r="E247" s="104"/>
      <c r="F247" s="102"/>
      <c r="G247" s="102"/>
      <c r="H247" s="105"/>
      <c r="I247" s="106"/>
      <c r="J247" s="107"/>
      <c r="K247" s="57" t="str">
        <f t="shared" si="6"/>
        <v/>
      </c>
      <c r="L247" s="58" t="str">
        <f t="shared" si="7"/>
        <v/>
      </c>
    </row>
    <row r="248" spans="2:12">
      <c r="B248" s="102"/>
      <c r="C248" s="102"/>
      <c r="D248" s="103"/>
      <c r="E248" s="104"/>
      <c r="F248" s="102"/>
      <c r="G248" s="102"/>
      <c r="H248" s="105"/>
      <c r="I248" s="106"/>
      <c r="J248" s="107"/>
      <c r="K248" s="57" t="str">
        <f t="shared" si="6"/>
        <v/>
      </c>
      <c r="L248" s="58" t="str">
        <f t="shared" si="7"/>
        <v/>
      </c>
    </row>
    <row r="249" spans="2:12">
      <c r="B249" s="102"/>
      <c r="C249" s="102"/>
      <c r="D249" s="103"/>
      <c r="E249" s="104"/>
      <c r="F249" s="102"/>
      <c r="G249" s="102"/>
      <c r="H249" s="105"/>
      <c r="I249" s="106"/>
      <c r="J249" s="107"/>
      <c r="K249" s="57" t="str">
        <f t="shared" si="6"/>
        <v/>
      </c>
      <c r="L249" s="58" t="str">
        <f t="shared" si="7"/>
        <v/>
      </c>
    </row>
    <row r="250" spans="2:12">
      <c r="B250" s="102"/>
      <c r="C250" s="102"/>
      <c r="D250" s="103"/>
      <c r="E250" s="104"/>
      <c r="F250" s="102"/>
      <c r="G250" s="102"/>
      <c r="H250" s="105"/>
      <c r="I250" s="106"/>
      <c r="J250" s="107"/>
      <c r="K250" s="57" t="str">
        <f t="shared" si="6"/>
        <v/>
      </c>
      <c r="L250" s="58" t="str">
        <f t="shared" si="7"/>
        <v/>
      </c>
    </row>
    <row r="251" spans="2:12">
      <c r="B251" s="102"/>
      <c r="C251" s="102"/>
      <c r="D251" s="103"/>
      <c r="E251" s="104"/>
      <c r="F251" s="102"/>
      <c r="G251" s="102"/>
      <c r="H251" s="105"/>
      <c r="I251" s="106"/>
      <c r="J251" s="107"/>
      <c r="K251" s="57" t="str">
        <f t="shared" si="6"/>
        <v/>
      </c>
      <c r="L251" s="58" t="str">
        <f t="shared" si="7"/>
        <v/>
      </c>
    </row>
    <row r="252" spans="2:12">
      <c r="B252" s="102"/>
      <c r="C252" s="102"/>
      <c r="D252" s="103"/>
      <c r="E252" s="104"/>
      <c r="F252" s="102"/>
      <c r="G252" s="102"/>
      <c r="H252" s="105"/>
      <c r="I252" s="106"/>
      <c r="J252" s="107"/>
      <c r="K252" s="57" t="str">
        <f t="shared" si="6"/>
        <v/>
      </c>
      <c r="L252" s="58" t="str">
        <f t="shared" si="7"/>
        <v/>
      </c>
    </row>
    <row r="253" spans="2:12">
      <c r="B253" s="102"/>
      <c r="C253" s="102"/>
      <c r="D253" s="103"/>
      <c r="E253" s="104"/>
      <c r="F253" s="102"/>
      <c r="G253" s="102"/>
      <c r="H253" s="105"/>
      <c r="I253" s="106"/>
      <c r="J253" s="107"/>
      <c r="K253" s="57" t="str">
        <f t="shared" si="6"/>
        <v/>
      </c>
      <c r="L253" s="58" t="str">
        <f t="shared" si="7"/>
        <v/>
      </c>
    </row>
    <row r="254" spans="2:12">
      <c r="B254" s="102"/>
      <c r="C254" s="102"/>
      <c r="D254" s="103"/>
      <c r="E254" s="104"/>
      <c r="F254" s="102"/>
      <c r="G254" s="102"/>
      <c r="H254" s="105"/>
      <c r="I254" s="106"/>
      <c r="J254" s="107"/>
      <c r="K254" s="57" t="str">
        <f t="shared" si="6"/>
        <v/>
      </c>
      <c r="L254" s="58" t="str">
        <f t="shared" si="7"/>
        <v/>
      </c>
    </row>
    <row r="255" spans="2:12">
      <c r="B255" s="102"/>
      <c r="C255" s="102"/>
      <c r="D255" s="103"/>
      <c r="E255" s="104"/>
      <c r="F255" s="102"/>
      <c r="G255" s="102"/>
      <c r="H255" s="105"/>
      <c r="I255" s="106"/>
      <c r="J255" s="107"/>
      <c r="K255" s="57" t="str">
        <f t="shared" si="6"/>
        <v/>
      </c>
      <c r="L255" s="58" t="str">
        <f t="shared" si="7"/>
        <v/>
      </c>
    </row>
    <row r="256" spans="2:12">
      <c r="B256" s="102"/>
      <c r="C256" s="102"/>
      <c r="D256" s="103"/>
      <c r="E256" s="104"/>
      <c r="F256" s="102"/>
      <c r="G256" s="102"/>
      <c r="H256" s="105"/>
      <c r="I256" s="106"/>
      <c r="J256" s="107"/>
      <c r="K256" s="57" t="str">
        <f t="shared" si="6"/>
        <v/>
      </c>
      <c r="L256" s="58" t="str">
        <f t="shared" si="7"/>
        <v/>
      </c>
    </row>
    <row r="257" spans="2:12">
      <c r="B257" s="102"/>
      <c r="C257" s="102"/>
      <c r="D257" s="103"/>
      <c r="E257" s="104"/>
      <c r="F257" s="102"/>
      <c r="G257" s="102"/>
      <c r="H257" s="105"/>
      <c r="I257" s="106"/>
      <c r="J257" s="107"/>
      <c r="K257" s="57" t="str">
        <f t="shared" si="6"/>
        <v/>
      </c>
      <c r="L257" s="58" t="str">
        <f t="shared" si="7"/>
        <v/>
      </c>
    </row>
    <row r="258" spans="2:12">
      <c r="B258" s="102"/>
      <c r="C258" s="102"/>
      <c r="D258" s="103"/>
      <c r="E258" s="104"/>
      <c r="F258" s="102"/>
      <c r="G258" s="102"/>
      <c r="H258" s="105"/>
      <c r="I258" s="106"/>
      <c r="J258" s="107"/>
      <c r="K258" s="57" t="str">
        <f t="shared" si="6"/>
        <v/>
      </c>
      <c r="L258" s="58" t="str">
        <f t="shared" si="7"/>
        <v/>
      </c>
    </row>
    <row r="259" spans="2:12">
      <c r="B259" s="102"/>
      <c r="C259" s="102"/>
      <c r="D259" s="103"/>
      <c r="E259" s="104"/>
      <c r="F259" s="102"/>
      <c r="G259" s="102"/>
      <c r="H259" s="105"/>
      <c r="I259" s="106"/>
      <c r="J259" s="107"/>
      <c r="K259" s="57" t="str">
        <f t="shared" si="6"/>
        <v/>
      </c>
      <c r="L259" s="58" t="str">
        <f t="shared" si="7"/>
        <v/>
      </c>
    </row>
    <row r="260" spans="2:12">
      <c r="B260" s="102"/>
      <c r="C260" s="102"/>
      <c r="D260" s="103"/>
      <c r="E260" s="104"/>
      <c r="F260" s="102"/>
      <c r="G260" s="102"/>
      <c r="H260" s="105"/>
      <c r="I260" s="106"/>
      <c r="J260" s="107"/>
      <c r="K260" s="57" t="str">
        <f t="shared" si="6"/>
        <v/>
      </c>
      <c r="L260" s="58" t="str">
        <f t="shared" si="7"/>
        <v/>
      </c>
    </row>
    <row r="261" spans="2:12">
      <c r="B261" s="102"/>
      <c r="C261" s="102"/>
      <c r="D261" s="103"/>
      <c r="E261" s="104"/>
      <c r="F261" s="102"/>
      <c r="G261" s="102"/>
      <c r="H261" s="105"/>
      <c r="I261" s="106"/>
      <c r="J261" s="107"/>
      <c r="K261" s="57" t="str">
        <f t="shared" si="6"/>
        <v/>
      </c>
      <c r="L261" s="58" t="str">
        <f t="shared" si="7"/>
        <v/>
      </c>
    </row>
    <row r="262" spans="2:12">
      <c r="B262" s="102"/>
      <c r="C262" s="102"/>
      <c r="D262" s="103"/>
      <c r="E262" s="104"/>
      <c r="F262" s="102"/>
      <c r="G262" s="102"/>
      <c r="H262" s="105"/>
      <c r="I262" s="106"/>
      <c r="J262" s="107"/>
      <c r="K262" s="57" t="str">
        <f t="shared" si="6"/>
        <v/>
      </c>
      <c r="L262" s="58" t="str">
        <f t="shared" si="7"/>
        <v/>
      </c>
    </row>
    <row r="263" spans="2:12">
      <c r="B263" s="102"/>
      <c r="C263" s="102"/>
      <c r="D263" s="103"/>
      <c r="E263" s="104"/>
      <c r="F263" s="102"/>
      <c r="G263" s="102"/>
      <c r="H263" s="105"/>
      <c r="I263" s="106"/>
      <c r="J263" s="107"/>
      <c r="K263" s="57" t="str">
        <f t="shared" si="6"/>
        <v/>
      </c>
      <c r="L263" s="58" t="str">
        <f t="shared" si="7"/>
        <v/>
      </c>
    </row>
    <row r="264" spans="2:12">
      <c r="B264" s="102"/>
      <c r="C264" s="102"/>
      <c r="D264" s="103"/>
      <c r="E264" s="104"/>
      <c r="F264" s="102"/>
      <c r="G264" s="102"/>
      <c r="H264" s="105"/>
      <c r="I264" s="106"/>
      <c r="J264" s="107"/>
      <c r="K264" s="57" t="str">
        <f t="shared" si="6"/>
        <v/>
      </c>
      <c r="L264" s="58" t="str">
        <f t="shared" si="7"/>
        <v/>
      </c>
    </row>
    <row r="265" spans="2:12">
      <c r="B265" s="102"/>
      <c r="C265" s="102"/>
      <c r="D265" s="103"/>
      <c r="E265" s="104"/>
      <c r="F265" s="102"/>
      <c r="G265" s="102"/>
      <c r="H265" s="105"/>
      <c r="I265" s="106"/>
      <c r="J265" s="107"/>
      <c r="K265" s="57" t="str">
        <f t="shared" si="6"/>
        <v/>
      </c>
      <c r="L265" s="58" t="str">
        <f t="shared" si="7"/>
        <v/>
      </c>
    </row>
    <row r="266" spans="2:12">
      <c r="B266" s="102"/>
      <c r="C266" s="102"/>
      <c r="D266" s="103"/>
      <c r="E266" s="104"/>
      <c r="F266" s="102"/>
      <c r="G266" s="102"/>
      <c r="H266" s="105"/>
      <c r="I266" s="106"/>
      <c r="J266" s="107"/>
      <c r="K266" s="57" t="str">
        <f t="shared" si="6"/>
        <v/>
      </c>
      <c r="L266" s="58" t="str">
        <f t="shared" si="7"/>
        <v/>
      </c>
    </row>
    <row r="267" spans="2:12">
      <c r="B267" s="102"/>
      <c r="C267" s="102"/>
      <c r="D267" s="103"/>
      <c r="E267" s="104"/>
      <c r="F267" s="102"/>
      <c r="G267" s="102"/>
      <c r="H267" s="105"/>
      <c r="I267" s="106"/>
      <c r="J267" s="107"/>
      <c r="K267" s="57" t="str">
        <f t="shared" si="6"/>
        <v/>
      </c>
      <c r="L267" s="58" t="str">
        <f t="shared" si="7"/>
        <v/>
      </c>
    </row>
    <row r="268" spans="2:12">
      <c r="B268" s="102"/>
      <c r="C268" s="102"/>
      <c r="D268" s="103"/>
      <c r="E268" s="104"/>
      <c r="F268" s="102"/>
      <c r="G268" s="102"/>
      <c r="H268" s="105"/>
      <c r="I268" s="106"/>
      <c r="J268" s="107"/>
      <c r="K268" s="57" t="str">
        <f t="shared" si="6"/>
        <v/>
      </c>
      <c r="L268" s="58" t="str">
        <f t="shared" si="7"/>
        <v/>
      </c>
    </row>
    <row r="269" spans="2:12">
      <c r="B269" s="102"/>
      <c r="C269" s="102"/>
      <c r="D269" s="103"/>
      <c r="E269" s="104"/>
      <c r="F269" s="102"/>
      <c r="G269" s="102"/>
      <c r="H269" s="105"/>
      <c r="I269" s="106"/>
      <c r="J269" s="107"/>
      <c r="K269" s="57" t="str">
        <f t="shared" si="6"/>
        <v/>
      </c>
      <c r="L269" s="58" t="str">
        <f t="shared" si="7"/>
        <v/>
      </c>
    </row>
    <row r="270" spans="2:12">
      <c r="B270" s="102"/>
      <c r="C270" s="102"/>
      <c r="D270" s="103"/>
      <c r="E270" s="104"/>
      <c r="F270" s="102"/>
      <c r="G270" s="102"/>
      <c r="H270" s="105"/>
      <c r="I270" s="106"/>
      <c r="J270" s="107"/>
      <c r="K270" s="57" t="str">
        <f t="shared" si="6"/>
        <v/>
      </c>
      <c r="L270" s="58" t="str">
        <f t="shared" si="7"/>
        <v/>
      </c>
    </row>
    <row r="271" spans="2:12">
      <c r="B271" s="102"/>
      <c r="C271" s="102"/>
      <c r="D271" s="103"/>
      <c r="E271" s="104"/>
      <c r="F271" s="102"/>
      <c r="G271" s="102"/>
      <c r="H271" s="105"/>
      <c r="I271" s="106"/>
      <c r="J271" s="107"/>
      <c r="K271" s="57" t="str">
        <f t="shared" si="6"/>
        <v/>
      </c>
      <c r="L271" s="58" t="str">
        <f t="shared" si="7"/>
        <v/>
      </c>
    </row>
    <row r="272" spans="2:12">
      <c r="B272" s="102"/>
      <c r="C272" s="102"/>
      <c r="D272" s="103"/>
      <c r="E272" s="104"/>
      <c r="F272" s="102"/>
      <c r="G272" s="102"/>
      <c r="H272" s="105"/>
      <c r="I272" s="106"/>
      <c r="J272" s="107"/>
      <c r="K272" s="57" t="str">
        <f t="shared" si="6"/>
        <v/>
      </c>
      <c r="L272" s="58" t="str">
        <f t="shared" si="7"/>
        <v/>
      </c>
    </row>
    <row r="273" spans="2:12">
      <c r="B273" s="102"/>
      <c r="C273" s="102"/>
      <c r="D273" s="103"/>
      <c r="E273" s="104"/>
      <c r="F273" s="102"/>
      <c r="G273" s="102"/>
      <c r="H273" s="105"/>
      <c r="I273" s="106"/>
      <c r="J273" s="107"/>
      <c r="K273" s="57" t="str">
        <f t="shared" si="6"/>
        <v/>
      </c>
      <c r="L273" s="58" t="str">
        <f t="shared" si="7"/>
        <v/>
      </c>
    </row>
    <row r="274" spans="2:12">
      <c r="B274" s="102"/>
      <c r="C274" s="102"/>
      <c r="D274" s="103"/>
      <c r="E274" s="104"/>
      <c r="F274" s="102"/>
      <c r="G274" s="102"/>
      <c r="H274" s="105"/>
      <c r="I274" s="106"/>
      <c r="J274" s="107"/>
      <c r="K274" s="57" t="str">
        <f t="shared" ref="K274:K337" si="8">IF(H274="","",I274-H274)</f>
        <v/>
      </c>
      <c r="L274" s="58" t="str">
        <f t="shared" ref="L274:L337" si="9">IF(H274="","",K274/H274)</f>
        <v/>
      </c>
    </row>
    <row r="275" spans="2:12">
      <c r="B275" s="102"/>
      <c r="C275" s="102"/>
      <c r="D275" s="103"/>
      <c r="E275" s="104"/>
      <c r="F275" s="102"/>
      <c r="G275" s="102"/>
      <c r="H275" s="105"/>
      <c r="I275" s="106"/>
      <c r="J275" s="107"/>
      <c r="K275" s="57" t="str">
        <f t="shared" si="8"/>
        <v/>
      </c>
      <c r="L275" s="58" t="str">
        <f t="shared" si="9"/>
        <v/>
      </c>
    </row>
    <row r="276" spans="2:12">
      <c r="B276" s="102"/>
      <c r="C276" s="102"/>
      <c r="D276" s="103"/>
      <c r="E276" s="104"/>
      <c r="F276" s="102"/>
      <c r="G276" s="102"/>
      <c r="H276" s="105"/>
      <c r="I276" s="106"/>
      <c r="J276" s="107"/>
      <c r="K276" s="57" t="str">
        <f t="shared" si="8"/>
        <v/>
      </c>
      <c r="L276" s="58" t="str">
        <f t="shared" si="9"/>
        <v/>
      </c>
    </row>
    <row r="277" spans="2:12">
      <c r="B277" s="102"/>
      <c r="C277" s="102"/>
      <c r="D277" s="103"/>
      <c r="E277" s="104"/>
      <c r="F277" s="102"/>
      <c r="G277" s="102"/>
      <c r="H277" s="105"/>
      <c r="I277" s="106"/>
      <c r="J277" s="107"/>
      <c r="K277" s="57" t="str">
        <f t="shared" si="8"/>
        <v/>
      </c>
      <c r="L277" s="58" t="str">
        <f t="shared" si="9"/>
        <v/>
      </c>
    </row>
    <row r="278" spans="2:12">
      <c r="B278" s="102"/>
      <c r="C278" s="102"/>
      <c r="D278" s="103"/>
      <c r="E278" s="104"/>
      <c r="F278" s="102"/>
      <c r="G278" s="102"/>
      <c r="H278" s="105"/>
      <c r="I278" s="106"/>
      <c r="J278" s="107"/>
      <c r="K278" s="57" t="str">
        <f t="shared" si="8"/>
        <v/>
      </c>
      <c r="L278" s="58" t="str">
        <f t="shared" si="9"/>
        <v/>
      </c>
    </row>
    <row r="279" spans="2:12">
      <c r="B279" s="102"/>
      <c r="C279" s="102"/>
      <c r="D279" s="103"/>
      <c r="E279" s="104"/>
      <c r="F279" s="102"/>
      <c r="G279" s="102"/>
      <c r="H279" s="105"/>
      <c r="I279" s="106"/>
      <c r="J279" s="107"/>
      <c r="K279" s="57" t="str">
        <f t="shared" si="8"/>
        <v/>
      </c>
      <c r="L279" s="58" t="str">
        <f t="shared" si="9"/>
        <v/>
      </c>
    </row>
    <row r="280" spans="2:12">
      <c r="B280" s="102"/>
      <c r="C280" s="102"/>
      <c r="D280" s="103"/>
      <c r="E280" s="104"/>
      <c r="F280" s="102"/>
      <c r="G280" s="102"/>
      <c r="H280" s="105"/>
      <c r="I280" s="106"/>
      <c r="J280" s="107"/>
      <c r="K280" s="57" t="str">
        <f t="shared" si="8"/>
        <v/>
      </c>
      <c r="L280" s="58" t="str">
        <f t="shared" si="9"/>
        <v/>
      </c>
    </row>
    <row r="281" spans="2:12">
      <c r="B281" s="102"/>
      <c r="C281" s="102"/>
      <c r="D281" s="103"/>
      <c r="E281" s="104"/>
      <c r="F281" s="102"/>
      <c r="G281" s="102"/>
      <c r="H281" s="105"/>
      <c r="I281" s="106"/>
      <c r="J281" s="107"/>
      <c r="K281" s="57" t="str">
        <f t="shared" si="8"/>
        <v/>
      </c>
      <c r="L281" s="58" t="str">
        <f t="shared" si="9"/>
        <v/>
      </c>
    </row>
    <row r="282" spans="2:12">
      <c r="B282" s="102"/>
      <c r="C282" s="102"/>
      <c r="D282" s="103"/>
      <c r="E282" s="104"/>
      <c r="F282" s="102"/>
      <c r="G282" s="102"/>
      <c r="H282" s="105"/>
      <c r="I282" s="106"/>
      <c r="J282" s="107"/>
      <c r="K282" s="57" t="str">
        <f t="shared" si="8"/>
        <v/>
      </c>
      <c r="L282" s="58" t="str">
        <f t="shared" si="9"/>
        <v/>
      </c>
    </row>
    <row r="283" spans="2:12">
      <c r="B283" s="102"/>
      <c r="C283" s="102"/>
      <c r="D283" s="103"/>
      <c r="E283" s="104"/>
      <c r="F283" s="102"/>
      <c r="G283" s="102"/>
      <c r="H283" s="105"/>
      <c r="I283" s="106"/>
      <c r="J283" s="107"/>
      <c r="K283" s="57" t="str">
        <f t="shared" si="8"/>
        <v/>
      </c>
      <c r="L283" s="58" t="str">
        <f t="shared" si="9"/>
        <v/>
      </c>
    </row>
    <row r="284" spans="2:12">
      <c r="B284" s="102"/>
      <c r="C284" s="102"/>
      <c r="D284" s="103"/>
      <c r="E284" s="104"/>
      <c r="F284" s="102"/>
      <c r="G284" s="102"/>
      <c r="H284" s="105"/>
      <c r="I284" s="106"/>
      <c r="J284" s="107"/>
      <c r="K284" s="57" t="str">
        <f t="shared" si="8"/>
        <v/>
      </c>
      <c r="L284" s="58" t="str">
        <f t="shared" si="9"/>
        <v/>
      </c>
    </row>
    <row r="285" spans="2:12">
      <c r="B285" s="102"/>
      <c r="C285" s="102"/>
      <c r="D285" s="103"/>
      <c r="E285" s="104"/>
      <c r="F285" s="102"/>
      <c r="G285" s="102"/>
      <c r="H285" s="105"/>
      <c r="I285" s="106"/>
      <c r="J285" s="107"/>
      <c r="K285" s="57" t="str">
        <f t="shared" si="8"/>
        <v/>
      </c>
      <c r="L285" s="58" t="str">
        <f t="shared" si="9"/>
        <v/>
      </c>
    </row>
    <row r="286" spans="2:12">
      <c r="B286" s="102"/>
      <c r="C286" s="102"/>
      <c r="D286" s="103"/>
      <c r="E286" s="104"/>
      <c r="F286" s="102"/>
      <c r="G286" s="102"/>
      <c r="H286" s="105"/>
      <c r="I286" s="106"/>
      <c r="J286" s="107"/>
      <c r="K286" s="57" t="str">
        <f t="shared" si="8"/>
        <v/>
      </c>
      <c r="L286" s="58" t="str">
        <f t="shared" si="9"/>
        <v/>
      </c>
    </row>
    <row r="287" spans="2:12">
      <c r="B287" s="102"/>
      <c r="C287" s="102"/>
      <c r="D287" s="103"/>
      <c r="E287" s="104"/>
      <c r="F287" s="102"/>
      <c r="G287" s="102"/>
      <c r="H287" s="105"/>
      <c r="I287" s="106"/>
      <c r="J287" s="107"/>
      <c r="K287" s="57" t="str">
        <f t="shared" si="8"/>
        <v/>
      </c>
      <c r="L287" s="58" t="str">
        <f t="shared" si="9"/>
        <v/>
      </c>
    </row>
    <row r="288" spans="2:12">
      <c r="B288" s="102"/>
      <c r="C288" s="102"/>
      <c r="D288" s="103"/>
      <c r="E288" s="104"/>
      <c r="F288" s="102"/>
      <c r="G288" s="102"/>
      <c r="H288" s="105"/>
      <c r="I288" s="106"/>
      <c r="J288" s="107"/>
      <c r="K288" s="57" t="str">
        <f t="shared" si="8"/>
        <v/>
      </c>
      <c r="L288" s="58" t="str">
        <f t="shared" si="9"/>
        <v/>
      </c>
    </row>
    <row r="289" spans="2:12">
      <c r="B289" s="102"/>
      <c r="C289" s="102"/>
      <c r="D289" s="103"/>
      <c r="E289" s="104"/>
      <c r="F289" s="102"/>
      <c r="G289" s="102"/>
      <c r="H289" s="105"/>
      <c r="I289" s="106"/>
      <c r="J289" s="107"/>
      <c r="K289" s="57" t="str">
        <f t="shared" si="8"/>
        <v/>
      </c>
      <c r="L289" s="58" t="str">
        <f t="shared" si="9"/>
        <v/>
      </c>
    </row>
    <row r="290" spans="2:12">
      <c r="B290" s="102"/>
      <c r="C290" s="102"/>
      <c r="D290" s="103"/>
      <c r="E290" s="104"/>
      <c r="F290" s="102"/>
      <c r="G290" s="102"/>
      <c r="H290" s="105"/>
      <c r="I290" s="106"/>
      <c r="J290" s="107"/>
      <c r="K290" s="57" t="str">
        <f t="shared" si="8"/>
        <v/>
      </c>
      <c r="L290" s="58" t="str">
        <f t="shared" si="9"/>
        <v/>
      </c>
    </row>
    <row r="291" spans="2:12">
      <c r="B291" s="102"/>
      <c r="C291" s="102"/>
      <c r="D291" s="103"/>
      <c r="E291" s="104"/>
      <c r="F291" s="102"/>
      <c r="G291" s="102"/>
      <c r="H291" s="105"/>
      <c r="I291" s="106"/>
      <c r="J291" s="107"/>
      <c r="K291" s="57" t="str">
        <f t="shared" si="8"/>
        <v/>
      </c>
      <c r="L291" s="58" t="str">
        <f t="shared" si="9"/>
        <v/>
      </c>
    </row>
    <row r="292" spans="2:12">
      <c r="B292" s="102"/>
      <c r="C292" s="102"/>
      <c r="D292" s="103"/>
      <c r="E292" s="104"/>
      <c r="F292" s="102"/>
      <c r="G292" s="102"/>
      <c r="H292" s="105"/>
      <c r="I292" s="106"/>
      <c r="J292" s="107"/>
      <c r="K292" s="57" t="str">
        <f t="shared" si="8"/>
        <v/>
      </c>
      <c r="L292" s="58" t="str">
        <f t="shared" si="9"/>
        <v/>
      </c>
    </row>
    <row r="293" spans="2:12">
      <c r="B293" s="102"/>
      <c r="C293" s="102"/>
      <c r="D293" s="103"/>
      <c r="E293" s="104"/>
      <c r="F293" s="102"/>
      <c r="G293" s="102"/>
      <c r="H293" s="105"/>
      <c r="I293" s="106"/>
      <c r="J293" s="107"/>
      <c r="K293" s="57" t="str">
        <f t="shared" si="8"/>
        <v/>
      </c>
      <c r="L293" s="58" t="str">
        <f t="shared" si="9"/>
        <v/>
      </c>
    </row>
    <row r="294" spans="2:12">
      <c r="B294" s="102"/>
      <c r="C294" s="102"/>
      <c r="D294" s="103"/>
      <c r="E294" s="104"/>
      <c r="F294" s="102"/>
      <c r="G294" s="102"/>
      <c r="H294" s="105"/>
      <c r="I294" s="106"/>
      <c r="J294" s="107"/>
      <c r="K294" s="57" t="str">
        <f t="shared" si="8"/>
        <v/>
      </c>
      <c r="L294" s="58" t="str">
        <f t="shared" si="9"/>
        <v/>
      </c>
    </row>
    <row r="295" spans="2:12">
      <c r="B295" s="102"/>
      <c r="C295" s="102"/>
      <c r="D295" s="103"/>
      <c r="E295" s="104"/>
      <c r="F295" s="102"/>
      <c r="G295" s="102"/>
      <c r="H295" s="105"/>
      <c r="I295" s="106"/>
      <c r="J295" s="107"/>
      <c r="K295" s="57" t="str">
        <f t="shared" si="8"/>
        <v/>
      </c>
      <c r="L295" s="58" t="str">
        <f t="shared" si="9"/>
        <v/>
      </c>
    </row>
    <row r="296" spans="2:12">
      <c r="B296" s="102"/>
      <c r="C296" s="102"/>
      <c r="D296" s="103"/>
      <c r="E296" s="104"/>
      <c r="F296" s="102"/>
      <c r="G296" s="102"/>
      <c r="H296" s="105"/>
      <c r="I296" s="106"/>
      <c r="J296" s="107"/>
      <c r="K296" s="57" t="str">
        <f t="shared" si="8"/>
        <v/>
      </c>
      <c r="L296" s="58" t="str">
        <f t="shared" si="9"/>
        <v/>
      </c>
    </row>
    <row r="297" spans="2:12">
      <c r="B297" s="102"/>
      <c r="C297" s="102"/>
      <c r="D297" s="103"/>
      <c r="E297" s="104"/>
      <c r="F297" s="102"/>
      <c r="G297" s="102"/>
      <c r="H297" s="105"/>
      <c r="I297" s="106"/>
      <c r="J297" s="107"/>
      <c r="K297" s="57" t="str">
        <f t="shared" si="8"/>
        <v/>
      </c>
      <c r="L297" s="58" t="str">
        <f t="shared" si="9"/>
        <v/>
      </c>
    </row>
    <row r="298" spans="2:12">
      <c r="B298" s="102"/>
      <c r="C298" s="102"/>
      <c r="D298" s="103"/>
      <c r="E298" s="104"/>
      <c r="F298" s="102"/>
      <c r="G298" s="102"/>
      <c r="H298" s="105"/>
      <c r="I298" s="106"/>
      <c r="J298" s="107"/>
      <c r="K298" s="57" t="str">
        <f t="shared" si="8"/>
        <v/>
      </c>
      <c r="L298" s="58" t="str">
        <f t="shared" si="9"/>
        <v/>
      </c>
    </row>
    <row r="299" spans="2:12">
      <c r="B299" s="102"/>
      <c r="C299" s="102"/>
      <c r="D299" s="103"/>
      <c r="E299" s="104"/>
      <c r="F299" s="102"/>
      <c r="G299" s="102"/>
      <c r="H299" s="105"/>
      <c r="I299" s="106"/>
      <c r="J299" s="107"/>
      <c r="K299" s="57" t="str">
        <f t="shared" si="8"/>
        <v/>
      </c>
      <c r="L299" s="58" t="str">
        <f t="shared" si="9"/>
        <v/>
      </c>
    </row>
    <row r="300" spans="2:12">
      <c r="B300" s="102"/>
      <c r="C300" s="102"/>
      <c r="D300" s="103"/>
      <c r="E300" s="104"/>
      <c r="F300" s="102"/>
      <c r="G300" s="102"/>
      <c r="H300" s="105"/>
      <c r="I300" s="106"/>
      <c r="J300" s="107"/>
      <c r="K300" s="57" t="str">
        <f t="shared" si="8"/>
        <v/>
      </c>
      <c r="L300" s="58" t="str">
        <f t="shared" si="9"/>
        <v/>
      </c>
    </row>
    <row r="301" spans="2:12">
      <c r="B301" s="102"/>
      <c r="C301" s="102"/>
      <c r="D301" s="103"/>
      <c r="E301" s="104"/>
      <c r="F301" s="102"/>
      <c r="G301" s="102"/>
      <c r="H301" s="105"/>
      <c r="I301" s="106"/>
      <c r="J301" s="107"/>
      <c r="K301" s="57" t="str">
        <f t="shared" si="8"/>
        <v/>
      </c>
      <c r="L301" s="58" t="str">
        <f t="shared" si="9"/>
        <v/>
      </c>
    </row>
    <row r="302" spans="2:12">
      <c r="B302" s="102"/>
      <c r="C302" s="102"/>
      <c r="D302" s="103"/>
      <c r="E302" s="104"/>
      <c r="F302" s="102"/>
      <c r="G302" s="102"/>
      <c r="H302" s="105"/>
      <c r="I302" s="106"/>
      <c r="J302" s="107"/>
      <c r="K302" s="57" t="str">
        <f t="shared" si="8"/>
        <v/>
      </c>
      <c r="L302" s="58" t="str">
        <f t="shared" si="9"/>
        <v/>
      </c>
    </row>
    <row r="303" spans="2:12">
      <c r="B303" s="102"/>
      <c r="C303" s="102"/>
      <c r="D303" s="103"/>
      <c r="E303" s="104"/>
      <c r="F303" s="102"/>
      <c r="G303" s="102"/>
      <c r="H303" s="105"/>
      <c r="I303" s="106"/>
      <c r="J303" s="107"/>
      <c r="K303" s="57" t="str">
        <f t="shared" si="8"/>
        <v/>
      </c>
      <c r="L303" s="58" t="str">
        <f t="shared" si="9"/>
        <v/>
      </c>
    </row>
    <row r="304" spans="2:12">
      <c r="B304" s="102"/>
      <c r="C304" s="102"/>
      <c r="D304" s="103"/>
      <c r="E304" s="104"/>
      <c r="F304" s="102"/>
      <c r="G304" s="102"/>
      <c r="H304" s="105"/>
      <c r="I304" s="106"/>
      <c r="J304" s="107"/>
      <c r="K304" s="57" t="str">
        <f t="shared" si="8"/>
        <v/>
      </c>
      <c r="L304" s="58" t="str">
        <f t="shared" si="9"/>
        <v/>
      </c>
    </row>
    <row r="305" spans="2:12">
      <c r="B305" s="102"/>
      <c r="C305" s="102"/>
      <c r="D305" s="103"/>
      <c r="E305" s="104"/>
      <c r="F305" s="102"/>
      <c r="G305" s="102"/>
      <c r="H305" s="105"/>
      <c r="I305" s="106"/>
      <c r="J305" s="107"/>
      <c r="K305" s="57" t="str">
        <f t="shared" si="8"/>
        <v/>
      </c>
      <c r="L305" s="58" t="str">
        <f t="shared" si="9"/>
        <v/>
      </c>
    </row>
    <row r="306" spans="2:12">
      <c r="B306" s="102"/>
      <c r="C306" s="102"/>
      <c r="D306" s="103"/>
      <c r="E306" s="104"/>
      <c r="F306" s="102"/>
      <c r="G306" s="102"/>
      <c r="H306" s="105"/>
      <c r="I306" s="106"/>
      <c r="J306" s="107"/>
      <c r="K306" s="57" t="str">
        <f t="shared" si="8"/>
        <v/>
      </c>
      <c r="L306" s="58" t="str">
        <f t="shared" si="9"/>
        <v/>
      </c>
    </row>
    <row r="307" spans="2:12">
      <c r="B307" s="102"/>
      <c r="C307" s="102"/>
      <c r="D307" s="103"/>
      <c r="E307" s="104"/>
      <c r="F307" s="102"/>
      <c r="G307" s="102"/>
      <c r="H307" s="105"/>
      <c r="I307" s="106"/>
      <c r="J307" s="107"/>
      <c r="K307" s="57" t="str">
        <f t="shared" si="8"/>
        <v/>
      </c>
      <c r="L307" s="58" t="str">
        <f t="shared" si="9"/>
        <v/>
      </c>
    </row>
    <row r="308" spans="2:12">
      <c r="B308" s="102"/>
      <c r="C308" s="102"/>
      <c r="D308" s="103"/>
      <c r="E308" s="104"/>
      <c r="F308" s="102"/>
      <c r="G308" s="102"/>
      <c r="H308" s="105"/>
      <c r="I308" s="106"/>
      <c r="J308" s="107"/>
      <c r="K308" s="57" t="str">
        <f t="shared" si="8"/>
        <v/>
      </c>
      <c r="L308" s="58" t="str">
        <f t="shared" si="9"/>
        <v/>
      </c>
    </row>
    <row r="309" spans="2:12">
      <c r="B309" s="102"/>
      <c r="C309" s="102"/>
      <c r="D309" s="103"/>
      <c r="E309" s="104"/>
      <c r="F309" s="102"/>
      <c r="G309" s="102"/>
      <c r="H309" s="105"/>
      <c r="I309" s="106"/>
      <c r="J309" s="107"/>
      <c r="K309" s="57" t="str">
        <f t="shared" si="8"/>
        <v/>
      </c>
      <c r="L309" s="58" t="str">
        <f t="shared" si="9"/>
        <v/>
      </c>
    </row>
    <row r="310" spans="2:12">
      <c r="B310" s="102"/>
      <c r="C310" s="102"/>
      <c r="D310" s="103"/>
      <c r="E310" s="104"/>
      <c r="F310" s="102"/>
      <c r="G310" s="102"/>
      <c r="H310" s="105"/>
      <c r="I310" s="106"/>
      <c r="J310" s="107"/>
      <c r="K310" s="57" t="str">
        <f t="shared" si="8"/>
        <v/>
      </c>
      <c r="L310" s="58" t="str">
        <f t="shared" si="9"/>
        <v/>
      </c>
    </row>
    <row r="311" spans="2:12">
      <c r="B311" s="102"/>
      <c r="C311" s="102"/>
      <c r="D311" s="103"/>
      <c r="E311" s="104"/>
      <c r="F311" s="102"/>
      <c r="G311" s="102"/>
      <c r="H311" s="105"/>
      <c r="I311" s="106"/>
      <c r="J311" s="107"/>
      <c r="K311" s="57" t="str">
        <f t="shared" si="8"/>
        <v/>
      </c>
      <c r="L311" s="58" t="str">
        <f t="shared" si="9"/>
        <v/>
      </c>
    </row>
    <row r="312" spans="2:12">
      <c r="B312" s="102"/>
      <c r="C312" s="102"/>
      <c r="D312" s="103"/>
      <c r="E312" s="104"/>
      <c r="F312" s="102"/>
      <c r="G312" s="102"/>
      <c r="H312" s="105"/>
      <c r="I312" s="106"/>
      <c r="J312" s="107"/>
      <c r="K312" s="57" t="str">
        <f t="shared" si="8"/>
        <v/>
      </c>
      <c r="L312" s="58" t="str">
        <f t="shared" si="9"/>
        <v/>
      </c>
    </row>
    <row r="313" spans="2:12">
      <c r="B313" s="102"/>
      <c r="C313" s="102"/>
      <c r="D313" s="103"/>
      <c r="E313" s="104"/>
      <c r="F313" s="102"/>
      <c r="G313" s="102"/>
      <c r="H313" s="105"/>
      <c r="I313" s="106"/>
      <c r="J313" s="107"/>
      <c r="K313" s="57" t="str">
        <f t="shared" si="8"/>
        <v/>
      </c>
      <c r="L313" s="58" t="str">
        <f t="shared" si="9"/>
        <v/>
      </c>
    </row>
    <row r="314" spans="2:12">
      <c r="B314" s="102"/>
      <c r="C314" s="102"/>
      <c r="D314" s="103"/>
      <c r="E314" s="104"/>
      <c r="F314" s="102"/>
      <c r="G314" s="102"/>
      <c r="H314" s="105"/>
      <c r="I314" s="106"/>
      <c r="J314" s="107"/>
      <c r="K314" s="57" t="str">
        <f t="shared" si="8"/>
        <v/>
      </c>
      <c r="L314" s="58" t="str">
        <f t="shared" si="9"/>
        <v/>
      </c>
    </row>
    <row r="315" spans="2:12">
      <c r="B315" s="102"/>
      <c r="C315" s="102"/>
      <c r="D315" s="103"/>
      <c r="E315" s="104"/>
      <c r="F315" s="102"/>
      <c r="G315" s="102"/>
      <c r="H315" s="105"/>
      <c r="I315" s="106"/>
      <c r="J315" s="107"/>
      <c r="K315" s="57" t="str">
        <f t="shared" si="8"/>
        <v/>
      </c>
      <c r="L315" s="58" t="str">
        <f t="shared" si="9"/>
        <v/>
      </c>
    </row>
    <row r="316" spans="2:12">
      <c r="B316" s="102"/>
      <c r="C316" s="102"/>
      <c r="D316" s="103"/>
      <c r="E316" s="104"/>
      <c r="F316" s="102"/>
      <c r="G316" s="102"/>
      <c r="H316" s="105"/>
      <c r="I316" s="106"/>
      <c r="J316" s="107"/>
      <c r="K316" s="57" t="str">
        <f t="shared" si="8"/>
        <v/>
      </c>
      <c r="L316" s="58" t="str">
        <f t="shared" si="9"/>
        <v/>
      </c>
    </row>
    <row r="317" spans="2:12">
      <c r="B317" s="102"/>
      <c r="C317" s="102"/>
      <c r="D317" s="103"/>
      <c r="E317" s="104"/>
      <c r="F317" s="102"/>
      <c r="G317" s="102"/>
      <c r="H317" s="105"/>
      <c r="I317" s="106"/>
      <c r="J317" s="107"/>
      <c r="K317" s="57" t="str">
        <f t="shared" si="8"/>
        <v/>
      </c>
      <c r="L317" s="58" t="str">
        <f t="shared" si="9"/>
        <v/>
      </c>
    </row>
    <row r="318" spans="2:12">
      <c r="B318" s="102"/>
      <c r="C318" s="102"/>
      <c r="D318" s="103"/>
      <c r="E318" s="104"/>
      <c r="F318" s="102"/>
      <c r="G318" s="102"/>
      <c r="H318" s="105"/>
      <c r="I318" s="106"/>
      <c r="J318" s="107"/>
      <c r="K318" s="57" t="str">
        <f t="shared" si="8"/>
        <v/>
      </c>
      <c r="L318" s="58" t="str">
        <f t="shared" si="9"/>
        <v/>
      </c>
    </row>
    <row r="319" spans="2:12">
      <c r="B319" s="102"/>
      <c r="C319" s="102"/>
      <c r="D319" s="103"/>
      <c r="E319" s="104"/>
      <c r="F319" s="102"/>
      <c r="G319" s="102"/>
      <c r="H319" s="105"/>
      <c r="I319" s="106"/>
      <c r="J319" s="107"/>
      <c r="K319" s="57" t="str">
        <f t="shared" si="8"/>
        <v/>
      </c>
      <c r="L319" s="58" t="str">
        <f t="shared" si="9"/>
        <v/>
      </c>
    </row>
    <row r="320" spans="2:12">
      <c r="B320" s="102"/>
      <c r="C320" s="102"/>
      <c r="D320" s="103"/>
      <c r="E320" s="104"/>
      <c r="F320" s="102"/>
      <c r="G320" s="102"/>
      <c r="H320" s="105"/>
      <c r="I320" s="106"/>
      <c r="J320" s="107"/>
      <c r="K320" s="57" t="str">
        <f t="shared" si="8"/>
        <v/>
      </c>
      <c r="L320" s="58" t="str">
        <f t="shared" si="9"/>
        <v/>
      </c>
    </row>
    <row r="321" spans="2:12">
      <c r="B321" s="102"/>
      <c r="C321" s="102"/>
      <c r="D321" s="103"/>
      <c r="E321" s="104"/>
      <c r="F321" s="102"/>
      <c r="G321" s="102"/>
      <c r="H321" s="105"/>
      <c r="I321" s="106"/>
      <c r="J321" s="107"/>
      <c r="K321" s="57" t="str">
        <f t="shared" si="8"/>
        <v/>
      </c>
      <c r="L321" s="58" t="str">
        <f t="shared" si="9"/>
        <v/>
      </c>
    </row>
    <row r="322" spans="2:12">
      <c r="B322" s="102"/>
      <c r="C322" s="102"/>
      <c r="D322" s="103"/>
      <c r="E322" s="104"/>
      <c r="F322" s="102"/>
      <c r="G322" s="102"/>
      <c r="H322" s="105"/>
      <c r="I322" s="106"/>
      <c r="J322" s="107"/>
      <c r="K322" s="57" t="str">
        <f t="shared" si="8"/>
        <v/>
      </c>
      <c r="L322" s="58" t="str">
        <f t="shared" si="9"/>
        <v/>
      </c>
    </row>
    <row r="323" spans="2:12">
      <c r="B323" s="102"/>
      <c r="C323" s="102"/>
      <c r="D323" s="103"/>
      <c r="E323" s="104"/>
      <c r="F323" s="102"/>
      <c r="G323" s="102"/>
      <c r="H323" s="105"/>
      <c r="I323" s="106"/>
      <c r="J323" s="107"/>
      <c r="K323" s="57" t="str">
        <f t="shared" si="8"/>
        <v/>
      </c>
      <c r="L323" s="58" t="str">
        <f t="shared" si="9"/>
        <v/>
      </c>
    </row>
    <row r="324" spans="2:12">
      <c r="B324" s="102"/>
      <c r="C324" s="102"/>
      <c r="D324" s="103"/>
      <c r="E324" s="104"/>
      <c r="F324" s="102"/>
      <c r="G324" s="102"/>
      <c r="H324" s="105"/>
      <c r="I324" s="106"/>
      <c r="J324" s="107"/>
      <c r="K324" s="57" t="str">
        <f t="shared" si="8"/>
        <v/>
      </c>
      <c r="L324" s="58" t="str">
        <f t="shared" si="9"/>
        <v/>
      </c>
    </row>
    <row r="325" spans="2:12">
      <c r="B325" s="102"/>
      <c r="C325" s="102"/>
      <c r="D325" s="103"/>
      <c r="E325" s="104"/>
      <c r="F325" s="102"/>
      <c r="G325" s="102"/>
      <c r="H325" s="105"/>
      <c r="I325" s="106"/>
      <c r="J325" s="107"/>
      <c r="K325" s="57" t="str">
        <f t="shared" si="8"/>
        <v/>
      </c>
      <c r="L325" s="58" t="str">
        <f t="shared" si="9"/>
        <v/>
      </c>
    </row>
    <row r="326" spans="2:12">
      <c r="B326" s="102"/>
      <c r="C326" s="102"/>
      <c r="D326" s="103"/>
      <c r="E326" s="104"/>
      <c r="F326" s="102"/>
      <c r="G326" s="102"/>
      <c r="H326" s="105"/>
      <c r="I326" s="106"/>
      <c r="J326" s="107"/>
      <c r="K326" s="57" t="str">
        <f t="shared" si="8"/>
        <v/>
      </c>
      <c r="L326" s="58" t="str">
        <f t="shared" si="9"/>
        <v/>
      </c>
    </row>
    <row r="327" spans="2:12">
      <c r="B327" s="102"/>
      <c r="C327" s="102"/>
      <c r="D327" s="103"/>
      <c r="E327" s="104"/>
      <c r="F327" s="102"/>
      <c r="G327" s="102"/>
      <c r="H327" s="105"/>
      <c r="I327" s="106"/>
      <c r="J327" s="107"/>
      <c r="K327" s="57" t="str">
        <f t="shared" si="8"/>
        <v/>
      </c>
      <c r="L327" s="58" t="str">
        <f t="shared" si="9"/>
        <v/>
      </c>
    </row>
    <row r="328" spans="2:12">
      <c r="B328" s="102"/>
      <c r="C328" s="102"/>
      <c r="D328" s="103"/>
      <c r="E328" s="104"/>
      <c r="F328" s="102"/>
      <c r="G328" s="102"/>
      <c r="H328" s="105"/>
      <c r="I328" s="106"/>
      <c r="J328" s="107"/>
      <c r="K328" s="57" t="str">
        <f t="shared" si="8"/>
        <v/>
      </c>
      <c r="L328" s="58" t="str">
        <f t="shared" si="9"/>
        <v/>
      </c>
    </row>
    <row r="329" spans="2:12">
      <c r="B329" s="102"/>
      <c r="C329" s="102"/>
      <c r="D329" s="103"/>
      <c r="E329" s="104"/>
      <c r="F329" s="102"/>
      <c r="G329" s="102"/>
      <c r="H329" s="105"/>
      <c r="I329" s="106"/>
      <c r="J329" s="107"/>
      <c r="K329" s="57" t="str">
        <f t="shared" si="8"/>
        <v/>
      </c>
      <c r="L329" s="58" t="str">
        <f t="shared" si="9"/>
        <v/>
      </c>
    </row>
    <row r="330" spans="2:12">
      <c r="B330" s="102"/>
      <c r="C330" s="102"/>
      <c r="D330" s="103"/>
      <c r="E330" s="104"/>
      <c r="F330" s="102"/>
      <c r="G330" s="102"/>
      <c r="H330" s="105"/>
      <c r="I330" s="106"/>
      <c r="J330" s="107"/>
      <c r="K330" s="57" t="str">
        <f t="shared" si="8"/>
        <v/>
      </c>
      <c r="L330" s="58" t="str">
        <f t="shared" si="9"/>
        <v/>
      </c>
    </row>
    <row r="331" spans="2:12">
      <c r="B331" s="102"/>
      <c r="C331" s="102"/>
      <c r="D331" s="103"/>
      <c r="E331" s="104"/>
      <c r="F331" s="102"/>
      <c r="G331" s="102"/>
      <c r="H331" s="105"/>
      <c r="I331" s="106"/>
      <c r="J331" s="107"/>
      <c r="K331" s="57" t="str">
        <f t="shared" si="8"/>
        <v/>
      </c>
      <c r="L331" s="58" t="str">
        <f t="shared" si="9"/>
        <v/>
      </c>
    </row>
    <row r="332" spans="2:12">
      <c r="B332" s="102"/>
      <c r="C332" s="102"/>
      <c r="D332" s="103"/>
      <c r="E332" s="104"/>
      <c r="F332" s="102"/>
      <c r="G332" s="102"/>
      <c r="H332" s="105"/>
      <c r="I332" s="106"/>
      <c r="J332" s="107"/>
      <c r="K332" s="57" t="str">
        <f t="shared" si="8"/>
        <v/>
      </c>
      <c r="L332" s="58" t="str">
        <f t="shared" si="9"/>
        <v/>
      </c>
    </row>
    <row r="333" spans="2:12">
      <c r="B333" s="102"/>
      <c r="C333" s="102"/>
      <c r="D333" s="103"/>
      <c r="E333" s="104"/>
      <c r="F333" s="102"/>
      <c r="G333" s="102"/>
      <c r="H333" s="105"/>
      <c r="I333" s="106"/>
      <c r="J333" s="107"/>
      <c r="K333" s="57" t="str">
        <f t="shared" si="8"/>
        <v/>
      </c>
      <c r="L333" s="58" t="str">
        <f t="shared" si="9"/>
        <v/>
      </c>
    </row>
    <row r="334" spans="2:12">
      <c r="B334" s="102"/>
      <c r="C334" s="102"/>
      <c r="D334" s="103"/>
      <c r="E334" s="104"/>
      <c r="F334" s="102"/>
      <c r="G334" s="102"/>
      <c r="H334" s="105"/>
      <c r="I334" s="106"/>
      <c r="J334" s="107"/>
      <c r="K334" s="57" t="str">
        <f t="shared" si="8"/>
        <v/>
      </c>
      <c r="L334" s="58" t="str">
        <f t="shared" si="9"/>
        <v/>
      </c>
    </row>
    <row r="335" spans="2:12">
      <c r="B335" s="102"/>
      <c r="C335" s="102"/>
      <c r="D335" s="103"/>
      <c r="E335" s="104"/>
      <c r="F335" s="102"/>
      <c r="G335" s="102"/>
      <c r="H335" s="105"/>
      <c r="I335" s="106"/>
      <c r="J335" s="107"/>
      <c r="K335" s="57" t="str">
        <f t="shared" si="8"/>
        <v/>
      </c>
      <c r="L335" s="58" t="str">
        <f t="shared" si="9"/>
        <v/>
      </c>
    </row>
    <row r="336" spans="2:12">
      <c r="B336" s="102"/>
      <c r="C336" s="102"/>
      <c r="D336" s="103"/>
      <c r="E336" s="104"/>
      <c r="F336" s="102"/>
      <c r="G336" s="102"/>
      <c r="H336" s="105"/>
      <c r="I336" s="106"/>
      <c r="J336" s="107"/>
      <c r="K336" s="57" t="str">
        <f t="shared" si="8"/>
        <v/>
      </c>
      <c r="L336" s="58" t="str">
        <f t="shared" si="9"/>
        <v/>
      </c>
    </row>
    <row r="337" spans="2:12">
      <c r="B337" s="102"/>
      <c r="C337" s="102"/>
      <c r="D337" s="103"/>
      <c r="E337" s="104"/>
      <c r="F337" s="102"/>
      <c r="G337" s="102"/>
      <c r="H337" s="105"/>
      <c r="I337" s="106"/>
      <c r="J337" s="107"/>
      <c r="K337" s="57" t="str">
        <f t="shared" si="8"/>
        <v/>
      </c>
      <c r="L337" s="58" t="str">
        <f t="shared" si="9"/>
        <v/>
      </c>
    </row>
    <row r="338" spans="2:12">
      <c r="B338" s="102"/>
      <c r="C338" s="102"/>
      <c r="D338" s="103"/>
      <c r="E338" s="104"/>
      <c r="F338" s="102"/>
      <c r="G338" s="102"/>
      <c r="H338" s="105"/>
      <c r="I338" s="106"/>
      <c r="J338" s="107"/>
      <c r="K338" s="57" t="str">
        <f t="shared" ref="K338:K401" si="10">IF(H338="","",I338-H338)</f>
        <v/>
      </c>
      <c r="L338" s="58" t="str">
        <f t="shared" ref="L338:L401" si="11">IF(H338="","",K338/H338)</f>
        <v/>
      </c>
    </row>
    <row r="339" spans="2:12">
      <c r="B339" s="102"/>
      <c r="C339" s="102"/>
      <c r="D339" s="103"/>
      <c r="E339" s="104"/>
      <c r="F339" s="102"/>
      <c r="G339" s="102"/>
      <c r="H339" s="105"/>
      <c r="I339" s="106"/>
      <c r="J339" s="107"/>
      <c r="K339" s="57" t="str">
        <f t="shared" si="10"/>
        <v/>
      </c>
      <c r="L339" s="58" t="str">
        <f t="shared" si="11"/>
        <v/>
      </c>
    </row>
    <row r="340" spans="2:12">
      <c r="B340" s="102"/>
      <c r="C340" s="102"/>
      <c r="D340" s="103"/>
      <c r="E340" s="104"/>
      <c r="F340" s="102"/>
      <c r="G340" s="102"/>
      <c r="H340" s="105"/>
      <c r="I340" s="106"/>
      <c r="J340" s="107"/>
      <c r="K340" s="57" t="str">
        <f t="shared" si="10"/>
        <v/>
      </c>
      <c r="L340" s="58" t="str">
        <f t="shared" si="11"/>
        <v/>
      </c>
    </row>
    <row r="341" spans="2:12">
      <c r="B341" s="102"/>
      <c r="C341" s="102"/>
      <c r="D341" s="103"/>
      <c r="E341" s="104"/>
      <c r="F341" s="102"/>
      <c r="G341" s="102"/>
      <c r="H341" s="105"/>
      <c r="I341" s="106"/>
      <c r="J341" s="107"/>
      <c r="K341" s="57" t="str">
        <f t="shared" si="10"/>
        <v/>
      </c>
      <c r="L341" s="58" t="str">
        <f t="shared" si="11"/>
        <v/>
      </c>
    </row>
    <row r="342" spans="2:12">
      <c r="B342" s="102"/>
      <c r="C342" s="102"/>
      <c r="D342" s="103"/>
      <c r="E342" s="104"/>
      <c r="F342" s="102"/>
      <c r="G342" s="102"/>
      <c r="H342" s="105"/>
      <c r="I342" s="106"/>
      <c r="J342" s="107"/>
      <c r="K342" s="57" t="str">
        <f t="shared" si="10"/>
        <v/>
      </c>
      <c r="L342" s="58" t="str">
        <f t="shared" si="11"/>
        <v/>
      </c>
    </row>
    <row r="343" spans="2:12">
      <c r="B343" s="102"/>
      <c r="C343" s="102"/>
      <c r="D343" s="103"/>
      <c r="E343" s="104"/>
      <c r="F343" s="102"/>
      <c r="G343" s="102"/>
      <c r="H343" s="105"/>
      <c r="I343" s="106"/>
      <c r="J343" s="107"/>
      <c r="K343" s="57" t="str">
        <f t="shared" si="10"/>
        <v/>
      </c>
      <c r="L343" s="58" t="str">
        <f t="shared" si="11"/>
        <v/>
      </c>
    </row>
    <row r="344" spans="2:12">
      <c r="B344" s="102"/>
      <c r="C344" s="102"/>
      <c r="D344" s="103"/>
      <c r="E344" s="104"/>
      <c r="F344" s="102"/>
      <c r="G344" s="102"/>
      <c r="H344" s="105"/>
      <c r="I344" s="106"/>
      <c r="J344" s="107"/>
      <c r="K344" s="57" t="str">
        <f t="shared" si="10"/>
        <v/>
      </c>
      <c r="L344" s="58" t="str">
        <f t="shared" si="11"/>
        <v/>
      </c>
    </row>
    <row r="345" spans="2:12">
      <c r="B345" s="102"/>
      <c r="C345" s="102"/>
      <c r="D345" s="103"/>
      <c r="E345" s="104"/>
      <c r="F345" s="102"/>
      <c r="G345" s="102"/>
      <c r="H345" s="105"/>
      <c r="I345" s="106"/>
      <c r="J345" s="107"/>
      <c r="K345" s="57" t="str">
        <f t="shared" si="10"/>
        <v/>
      </c>
      <c r="L345" s="58" t="str">
        <f t="shared" si="11"/>
        <v/>
      </c>
    </row>
    <row r="346" spans="2:12">
      <c r="B346" s="102"/>
      <c r="C346" s="102"/>
      <c r="D346" s="103"/>
      <c r="E346" s="104"/>
      <c r="F346" s="102"/>
      <c r="G346" s="102"/>
      <c r="H346" s="105"/>
      <c r="I346" s="106"/>
      <c r="J346" s="107"/>
      <c r="K346" s="57" t="str">
        <f t="shared" si="10"/>
        <v/>
      </c>
      <c r="L346" s="58" t="str">
        <f t="shared" si="11"/>
        <v/>
      </c>
    </row>
    <row r="347" spans="2:12">
      <c r="B347" s="102"/>
      <c r="C347" s="102"/>
      <c r="D347" s="103"/>
      <c r="E347" s="104"/>
      <c r="F347" s="102"/>
      <c r="G347" s="102"/>
      <c r="H347" s="105"/>
      <c r="I347" s="106"/>
      <c r="J347" s="107"/>
      <c r="K347" s="57" t="str">
        <f t="shared" si="10"/>
        <v/>
      </c>
      <c r="L347" s="58" t="str">
        <f t="shared" si="11"/>
        <v/>
      </c>
    </row>
    <row r="348" spans="2:12">
      <c r="B348" s="102"/>
      <c r="C348" s="102"/>
      <c r="D348" s="103"/>
      <c r="E348" s="104"/>
      <c r="F348" s="102"/>
      <c r="G348" s="102"/>
      <c r="H348" s="105"/>
      <c r="I348" s="106"/>
      <c r="J348" s="107"/>
      <c r="K348" s="57" t="str">
        <f t="shared" si="10"/>
        <v/>
      </c>
      <c r="L348" s="58" t="str">
        <f t="shared" si="11"/>
        <v/>
      </c>
    </row>
    <row r="349" spans="2:12">
      <c r="B349" s="102"/>
      <c r="C349" s="102"/>
      <c r="D349" s="103"/>
      <c r="E349" s="104"/>
      <c r="F349" s="102"/>
      <c r="G349" s="102"/>
      <c r="H349" s="105"/>
      <c r="I349" s="106"/>
      <c r="J349" s="107"/>
      <c r="K349" s="57" t="str">
        <f t="shared" si="10"/>
        <v/>
      </c>
      <c r="L349" s="58" t="str">
        <f t="shared" si="11"/>
        <v/>
      </c>
    </row>
    <row r="350" spans="2:12">
      <c r="B350" s="102"/>
      <c r="C350" s="102"/>
      <c r="D350" s="103"/>
      <c r="E350" s="104"/>
      <c r="F350" s="102"/>
      <c r="G350" s="102"/>
      <c r="H350" s="105"/>
      <c r="I350" s="106"/>
      <c r="J350" s="107"/>
      <c r="K350" s="57" t="str">
        <f t="shared" si="10"/>
        <v/>
      </c>
      <c r="L350" s="58" t="str">
        <f t="shared" si="11"/>
        <v/>
      </c>
    </row>
    <row r="351" spans="2:12">
      <c r="B351" s="102"/>
      <c r="C351" s="102"/>
      <c r="D351" s="103"/>
      <c r="E351" s="104"/>
      <c r="F351" s="102"/>
      <c r="G351" s="102"/>
      <c r="H351" s="105"/>
      <c r="I351" s="106"/>
      <c r="J351" s="107"/>
      <c r="K351" s="57" t="str">
        <f t="shared" si="10"/>
        <v/>
      </c>
      <c r="L351" s="58" t="str">
        <f t="shared" si="11"/>
        <v/>
      </c>
    </row>
    <row r="352" spans="2:12">
      <c r="B352" s="102"/>
      <c r="C352" s="102"/>
      <c r="D352" s="103"/>
      <c r="E352" s="104"/>
      <c r="F352" s="102"/>
      <c r="G352" s="102"/>
      <c r="H352" s="105"/>
      <c r="I352" s="106"/>
      <c r="J352" s="107"/>
      <c r="K352" s="57" t="str">
        <f t="shared" si="10"/>
        <v/>
      </c>
      <c r="L352" s="58" t="str">
        <f t="shared" si="11"/>
        <v/>
      </c>
    </row>
    <row r="353" spans="2:12">
      <c r="B353" s="102"/>
      <c r="C353" s="102"/>
      <c r="D353" s="103"/>
      <c r="E353" s="104"/>
      <c r="F353" s="102"/>
      <c r="G353" s="102"/>
      <c r="H353" s="105"/>
      <c r="I353" s="106"/>
      <c r="J353" s="107"/>
      <c r="K353" s="57" t="str">
        <f t="shared" si="10"/>
        <v/>
      </c>
      <c r="L353" s="58" t="str">
        <f t="shared" si="11"/>
        <v/>
      </c>
    </row>
    <row r="354" spans="2:12">
      <c r="B354" s="102"/>
      <c r="C354" s="102"/>
      <c r="D354" s="103"/>
      <c r="E354" s="104"/>
      <c r="F354" s="102"/>
      <c r="G354" s="102"/>
      <c r="H354" s="105"/>
      <c r="I354" s="106"/>
      <c r="J354" s="107"/>
      <c r="K354" s="57" t="str">
        <f t="shared" si="10"/>
        <v/>
      </c>
      <c r="L354" s="58" t="str">
        <f t="shared" si="11"/>
        <v/>
      </c>
    </row>
    <row r="355" spans="2:12">
      <c r="B355" s="102"/>
      <c r="C355" s="102"/>
      <c r="D355" s="103"/>
      <c r="E355" s="104"/>
      <c r="F355" s="102"/>
      <c r="G355" s="102"/>
      <c r="H355" s="105"/>
      <c r="I355" s="106"/>
      <c r="J355" s="107"/>
      <c r="K355" s="57" t="str">
        <f t="shared" si="10"/>
        <v/>
      </c>
      <c r="L355" s="58" t="str">
        <f t="shared" si="11"/>
        <v/>
      </c>
    </row>
    <row r="356" spans="2:12">
      <c r="B356" s="102"/>
      <c r="C356" s="102"/>
      <c r="D356" s="103"/>
      <c r="E356" s="104"/>
      <c r="F356" s="102"/>
      <c r="G356" s="102"/>
      <c r="H356" s="105"/>
      <c r="I356" s="106"/>
      <c r="J356" s="107"/>
      <c r="K356" s="57" t="str">
        <f t="shared" si="10"/>
        <v/>
      </c>
      <c r="L356" s="58" t="str">
        <f t="shared" si="11"/>
        <v/>
      </c>
    </row>
    <row r="357" spans="2:12">
      <c r="B357" s="102"/>
      <c r="C357" s="102"/>
      <c r="D357" s="103"/>
      <c r="E357" s="104"/>
      <c r="F357" s="102"/>
      <c r="G357" s="102"/>
      <c r="H357" s="105"/>
      <c r="I357" s="106"/>
      <c r="J357" s="107"/>
      <c r="K357" s="57" t="str">
        <f t="shared" si="10"/>
        <v/>
      </c>
      <c r="L357" s="58" t="str">
        <f t="shared" si="11"/>
        <v/>
      </c>
    </row>
    <row r="358" spans="2:12">
      <c r="B358" s="102"/>
      <c r="C358" s="102"/>
      <c r="D358" s="103"/>
      <c r="E358" s="104"/>
      <c r="F358" s="102"/>
      <c r="G358" s="102"/>
      <c r="H358" s="105"/>
      <c r="I358" s="106"/>
      <c r="J358" s="107"/>
      <c r="K358" s="57" t="str">
        <f t="shared" si="10"/>
        <v/>
      </c>
      <c r="L358" s="58" t="str">
        <f t="shared" si="11"/>
        <v/>
      </c>
    </row>
    <row r="359" spans="2:12">
      <c r="B359" s="102"/>
      <c r="C359" s="102"/>
      <c r="D359" s="103"/>
      <c r="E359" s="104"/>
      <c r="F359" s="102"/>
      <c r="G359" s="102"/>
      <c r="H359" s="105"/>
      <c r="I359" s="106"/>
      <c r="J359" s="107"/>
      <c r="K359" s="57" t="str">
        <f t="shared" si="10"/>
        <v/>
      </c>
      <c r="L359" s="58" t="str">
        <f t="shared" si="11"/>
        <v/>
      </c>
    </row>
    <row r="360" spans="2:12">
      <c r="B360" s="102"/>
      <c r="C360" s="102"/>
      <c r="D360" s="103"/>
      <c r="E360" s="104"/>
      <c r="F360" s="102"/>
      <c r="G360" s="102"/>
      <c r="H360" s="105"/>
      <c r="I360" s="106"/>
      <c r="J360" s="107"/>
      <c r="K360" s="57" t="str">
        <f t="shared" si="10"/>
        <v/>
      </c>
      <c r="L360" s="58" t="str">
        <f t="shared" si="11"/>
        <v/>
      </c>
    </row>
    <row r="361" spans="2:12">
      <c r="B361" s="102"/>
      <c r="C361" s="102"/>
      <c r="D361" s="103"/>
      <c r="E361" s="104"/>
      <c r="F361" s="102"/>
      <c r="G361" s="102"/>
      <c r="H361" s="105"/>
      <c r="I361" s="106"/>
      <c r="J361" s="107"/>
      <c r="K361" s="57" t="str">
        <f t="shared" si="10"/>
        <v/>
      </c>
      <c r="L361" s="58" t="str">
        <f t="shared" si="11"/>
        <v/>
      </c>
    </row>
    <row r="362" spans="2:12">
      <c r="B362" s="102"/>
      <c r="C362" s="102"/>
      <c r="D362" s="103"/>
      <c r="E362" s="104"/>
      <c r="F362" s="102"/>
      <c r="G362" s="102"/>
      <c r="H362" s="105"/>
      <c r="I362" s="106"/>
      <c r="J362" s="107"/>
      <c r="K362" s="57" t="str">
        <f t="shared" si="10"/>
        <v/>
      </c>
      <c r="L362" s="58" t="str">
        <f t="shared" si="11"/>
        <v/>
      </c>
    </row>
    <row r="363" spans="2:12">
      <c r="B363" s="102"/>
      <c r="C363" s="102"/>
      <c r="D363" s="103"/>
      <c r="E363" s="104"/>
      <c r="F363" s="102"/>
      <c r="G363" s="102"/>
      <c r="H363" s="105"/>
      <c r="I363" s="106"/>
      <c r="J363" s="107"/>
      <c r="K363" s="57" t="str">
        <f t="shared" si="10"/>
        <v/>
      </c>
      <c r="L363" s="58" t="str">
        <f t="shared" si="11"/>
        <v/>
      </c>
    </row>
    <row r="364" spans="2:12">
      <c r="B364" s="102"/>
      <c r="C364" s="102"/>
      <c r="D364" s="103"/>
      <c r="E364" s="104"/>
      <c r="F364" s="102"/>
      <c r="G364" s="102"/>
      <c r="H364" s="105"/>
      <c r="I364" s="106"/>
      <c r="J364" s="107"/>
      <c r="K364" s="57" t="str">
        <f t="shared" si="10"/>
        <v/>
      </c>
      <c r="L364" s="58" t="str">
        <f t="shared" si="11"/>
        <v/>
      </c>
    </row>
    <row r="365" spans="2:12">
      <c r="B365" s="102"/>
      <c r="C365" s="102"/>
      <c r="D365" s="103"/>
      <c r="E365" s="104"/>
      <c r="F365" s="102"/>
      <c r="G365" s="102"/>
      <c r="H365" s="105"/>
      <c r="I365" s="106"/>
      <c r="J365" s="107"/>
      <c r="K365" s="57" t="str">
        <f t="shared" si="10"/>
        <v/>
      </c>
      <c r="L365" s="58" t="str">
        <f t="shared" si="11"/>
        <v/>
      </c>
    </row>
    <row r="366" spans="2:12">
      <c r="B366" s="102"/>
      <c r="C366" s="102"/>
      <c r="D366" s="103"/>
      <c r="E366" s="104"/>
      <c r="F366" s="102"/>
      <c r="G366" s="102"/>
      <c r="H366" s="105"/>
      <c r="I366" s="106"/>
      <c r="J366" s="107"/>
      <c r="K366" s="57" t="str">
        <f t="shared" si="10"/>
        <v/>
      </c>
      <c r="L366" s="58" t="str">
        <f t="shared" si="11"/>
        <v/>
      </c>
    </row>
    <row r="367" spans="2:12">
      <c r="B367" s="102"/>
      <c r="C367" s="102"/>
      <c r="D367" s="103"/>
      <c r="E367" s="104"/>
      <c r="F367" s="102"/>
      <c r="G367" s="102"/>
      <c r="H367" s="105"/>
      <c r="I367" s="106"/>
      <c r="J367" s="107"/>
      <c r="K367" s="57" t="str">
        <f t="shared" si="10"/>
        <v/>
      </c>
      <c r="L367" s="58" t="str">
        <f t="shared" si="11"/>
        <v/>
      </c>
    </row>
    <row r="368" spans="2:12">
      <c r="B368" s="102"/>
      <c r="C368" s="102"/>
      <c r="D368" s="103"/>
      <c r="E368" s="104"/>
      <c r="F368" s="102"/>
      <c r="G368" s="102"/>
      <c r="H368" s="105"/>
      <c r="I368" s="106"/>
      <c r="J368" s="107"/>
      <c r="K368" s="57" t="str">
        <f t="shared" si="10"/>
        <v/>
      </c>
      <c r="L368" s="58" t="str">
        <f t="shared" si="11"/>
        <v/>
      </c>
    </row>
    <row r="369" spans="2:12">
      <c r="B369" s="102"/>
      <c r="C369" s="102"/>
      <c r="D369" s="103"/>
      <c r="E369" s="104"/>
      <c r="F369" s="102"/>
      <c r="G369" s="102"/>
      <c r="H369" s="105"/>
      <c r="I369" s="106"/>
      <c r="J369" s="107"/>
      <c r="K369" s="57" t="str">
        <f t="shared" si="10"/>
        <v/>
      </c>
      <c r="L369" s="58" t="str">
        <f t="shared" si="11"/>
        <v/>
      </c>
    </row>
    <row r="370" spans="2:12">
      <c r="B370" s="102"/>
      <c r="C370" s="102"/>
      <c r="D370" s="103"/>
      <c r="E370" s="104"/>
      <c r="F370" s="102"/>
      <c r="G370" s="102"/>
      <c r="H370" s="105"/>
      <c r="I370" s="106"/>
      <c r="J370" s="107"/>
      <c r="K370" s="57" t="str">
        <f t="shared" si="10"/>
        <v/>
      </c>
      <c r="L370" s="58" t="str">
        <f t="shared" si="11"/>
        <v/>
      </c>
    </row>
    <row r="371" spans="2:12">
      <c r="B371" s="102"/>
      <c r="C371" s="102"/>
      <c r="D371" s="103"/>
      <c r="E371" s="104"/>
      <c r="F371" s="102"/>
      <c r="G371" s="102"/>
      <c r="H371" s="105"/>
      <c r="I371" s="106"/>
      <c r="J371" s="107"/>
      <c r="K371" s="57" t="str">
        <f t="shared" si="10"/>
        <v/>
      </c>
      <c r="L371" s="58" t="str">
        <f t="shared" si="11"/>
        <v/>
      </c>
    </row>
    <row r="372" spans="2:12">
      <c r="B372" s="102"/>
      <c r="C372" s="102"/>
      <c r="D372" s="103"/>
      <c r="E372" s="104"/>
      <c r="F372" s="102"/>
      <c r="G372" s="102"/>
      <c r="H372" s="105"/>
      <c r="I372" s="106"/>
      <c r="J372" s="107"/>
      <c r="K372" s="57" t="str">
        <f t="shared" si="10"/>
        <v/>
      </c>
      <c r="L372" s="58" t="str">
        <f t="shared" si="11"/>
        <v/>
      </c>
    </row>
    <row r="373" spans="2:12">
      <c r="B373" s="102"/>
      <c r="C373" s="102"/>
      <c r="D373" s="103"/>
      <c r="E373" s="104"/>
      <c r="F373" s="102"/>
      <c r="G373" s="102"/>
      <c r="H373" s="105"/>
      <c r="I373" s="106"/>
      <c r="J373" s="107"/>
      <c r="K373" s="57" t="str">
        <f t="shared" si="10"/>
        <v/>
      </c>
      <c r="L373" s="58" t="str">
        <f t="shared" si="11"/>
        <v/>
      </c>
    </row>
    <row r="374" spans="2:12">
      <c r="B374" s="102"/>
      <c r="C374" s="102"/>
      <c r="D374" s="103"/>
      <c r="E374" s="104"/>
      <c r="F374" s="102"/>
      <c r="G374" s="102"/>
      <c r="H374" s="105"/>
      <c r="I374" s="106"/>
      <c r="J374" s="107"/>
      <c r="K374" s="57" t="str">
        <f t="shared" si="10"/>
        <v/>
      </c>
      <c r="L374" s="58" t="str">
        <f t="shared" si="11"/>
        <v/>
      </c>
    </row>
    <row r="375" spans="2:12">
      <c r="B375" s="102"/>
      <c r="C375" s="102"/>
      <c r="D375" s="103"/>
      <c r="E375" s="104"/>
      <c r="F375" s="102"/>
      <c r="G375" s="102"/>
      <c r="H375" s="105"/>
      <c r="I375" s="106"/>
      <c r="J375" s="107"/>
      <c r="K375" s="57" t="str">
        <f t="shared" si="10"/>
        <v/>
      </c>
      <c r="L375" s="58" t="str">
        <f t="shared" si="11"/>
        <v/>
      </c>
    </row>
    <row r="376" spans="2:12">
      <c r="B376" s="102"/>
      <c r="C376" s="102"/>
      <c r="D376" s="103"/>
      <c r="E376" s="104"/>
      <c r="F376" s="102"/>
      <c r="G376" s="102"/>
      <c r="H376" s="105"/>
      <c r="I376" s="106"/>
      <c r="J376" s="107"/>
      <c r="K376" s="57" t="str">
        <f t="shared" si="10"/>
        <v/>
      </c>
      <c r="L376" s="58" t="str">
        <f t="shared" si="11"/>
        <v/>
      </c>
    </row>
    <row r="377" spans="2:12">
      <c r="B377" s="102"/>
      <c r="C377" s="102"/>
      <c r="D377" s="103"/>
      <c r="E377" s="104"/>
      <c r="F377" s="102"/>
      <c r="G377" s="102"/>
      <c r="H377" s="105"/>
      <c r="I377" s="106"/>
      <c r="J377" s="107"/>
      <c r="K377" s="57" t="str">
        <f t="shared" si="10"/>
        <v/>
      </c>
      <c r="L377" s="58" t="str">
        <f t="shared" si="11"/>
        <v/>
      </c>
    </row>
    <row r="378" spans="2:12">
      <c r="B378" s="102"/>
      <c r="C378" s="102"/>
      <c r="D378" s="103"/>
      <c r="E378" s="104"/>
      <c r="F378" s="102"/>
      <c r="G378" s="102"/>
      <c r="H378" s="105"/>
      <c r="I378" s="106"/>
      <c r="J378" s="107"/>
      <c r="K378" s="57" t="str">
        <f t="shared" si="10"/>
        <v/>
      </c>
      <c r="L378" s="58" t="str">
        <f t="shared" si="11"/>
        <v/>
      </c>
    </row>
    <row r="379" spans="2:12">
      <c r="B379" s="102"/>
      <c r="C379" s="102"/>
      <c r="D379" s="103"/>
      <c r="E379" s="104"/>
      <c r="F379" s="102"/>
      <c r="G379" s="102"/>
      <c r="H379" s="105"/>
      <c r="I379" s="106"/>
      <c r="J379" s="107"/>
      <c r="K379" s="57" t="str">
        <f t="shared" si="10"/>
        <v/>
      </c>
      <c r="L379" s="58" t="str">
        <f t="shared" si="11"/>
        <v/>
      </c>
    </row>
    <row r="380" spans="2:12">
      <c r="B380" s="102"/>
      <c r="C380" s="102"/>
      <c r="D380" s="103"/>
      <c r="E380" s="104"/>
      <c r="F380" s="102"/>
      <c r="G380" s="102"/>
      <c r="H380" s="105"/>
      <c r="I380" s="106"/>
      <c r="J380" s="107"/>
      <c r="K380" s="57" t="str">
        <f t="shared" si="10"/>
        <v/>
      </c>
      <c r="L380" s="58" t="str">
        <f t="shared" si="11"/>
        <v/>
      </c>
    </row>
    <row r="381" spans="2:12">
      <c r="B381" s="102"/>
      <c r="C381" s="102"/>
      <c r="D381" s="103"/>
      <c r="E381" s="104"/>
      <c r="F381" s="102"/>
      <c r="G381" s="102"/>
      <c r="H381" s="105"/>
      <c r="I381" s="106"/>
      <c r="J381" s="107"/>
      <c r="K381" s="57" t="str">
        <f t="shared" si="10"/>
        <v/>
      </c>
      <c r="L381" s="58" t="str">
        <f t="shared" si="11"/>
        <v/>
      </c>
    </row>
    <row r="382" spans="2:12">
      <c r="B382" s="102"/>
      <c r="C382" s="102"/>
      <c r="D382" s="103"/>
      <c r="E382" s="104"/>
      <c r="F382" s="102"/>
      <c r="G382" s="102"/>
      <c r="H382" s="105"/>
      <c r="I382" s="106"/>
      <c r="J382" s="107"/>
      <c r="K382" s="57" t="str">
        <f t="shared" si="10"/>
        <v/>
      </c>
      <c r="L382" s="58" t="str">
        <f t="shared" si="11"/>
        <v/>
      </c>
    </row>
    <row r="383" spans="2:12">
      <c r="B383" s="102"/>
      <c r="C383" s="102"/>
      <c r="D383" s="103"/>
      <c r="E383" s="104"/>
      <c r="F383" s="102"/>
      <c r="G383" s="102"/>
      <c r="H383" s="105"/>
      <c r="I383" s="106"/>
      <c r="J383" s="107"/>
      <c r="K383" s="57" t="str">
        <f t="shared" si="10"/>
        <v/>
      </c>
      <c r="L383" s="58" t="str">
        <f t="shared" si="11"/>
        <v/>
      </c>
    </row>
    <row r="384" spans="2:12">
      <c r="B384" s="102"/>
      <c r="C384" s="102"/>
      <c r="D384" s="103"/>
      <c r="E384" s="104"/>
      <c r="F384" s="102"/>
      <c r="G384" s="102"/>
      <c r="H384" s="105"/>
      <c r="I384" s="106"/>
      <c r="J384" s="107"/>
      <c r="K384" s="57" t="str">
        <f t="shared" si="10"/>
        <v/>
      </c>
      <c r="L384" s="58" t="str">
        <f t="shared" si="11"/>
        <v/>
      </c>
    </row>
    <row r="385" spans="2:12">
      <c r="B385" s="102"/>
      <c r="C385" s="102"/>
      <c r="D385" s="103"/>
      <c r="E385" s="104"/>
      <c r="F385" s="102"/>
      <c r="G385" s="102"/>
      <c r="H385" s="105"/>
      <c r="I385" s="106"/>
      <c r="J385" s="107"/>
      <c r="K385" s="57" t="str">
        <f t="shared" si="10"/>
        <v/>
      </c>
      <c r="L385" s="58" t="str">
        <f t="shared" si="11"/>
        <v/>
      </c>
    </row>
    <row r="386" spans="2:12">
      <c r="B386" s="102"/>
      <c r="C386" s="102"/>
      <c r="D386" s="103"/>
      <c r="E386" s="104"/>
      <c r="F386" s="102"/>
      <c r="G386" s="102"/>
      <c r="H386" s="105"/>
      <c r="I386" s="106"/>
      <c r="J386" s="107"/>
      <c r="K386" s="57" t="str">
        <f t="shared" si="10"/>
        <v/>
      </c>
      <c r="L386" s="58" t="str">
        <f t="shared" si="11"/>
        <v/>
      </c>
    </row>
    <row r="387" spans="2:12">
      <c r="B387" s="102"/>
      <c r="C387" s="102"/>
      <c r="D387" s="103"/>
      <c r="E387" s="104"/>
      <c r="F387" s="102"/>
      <c r="G387" s="102"/>
      <c r="H387" s="105"/>
      <c r="I387" s="106"/>
      <c r="J387" s="107"/>
      <c r="K387" s="57" t="str">
        <f t="shared" si="10"/>
        <v/>
      </c>
      <c r="L387" s="58" t="str">
        <f t="shared" si="11"/>
        <v/>
      </c>
    </row>
    <row r="388" spans="2:12">
      <c r="B388" s="102"/>
      <c r="C388" s="102"/>
      <c r="D388" s="103"/>
      <c r="E388" s="104"/>
      <c r="F388" s="102"/>
      <c r="G388" s="102"/>
      <c r="H388" s="105"/>
      <c r="I388" s="106"/>
      <c r="J388" s="107"/>
      <c r="K388" s="57" t="str">
        <f t="shared" si="10"/>
        <v/>
      </c>
      <c r="L388" s="58" t="str">
        <f t="shared" si="11"/>
        <v/>
      </c>
    </row>
    <row r="389" spans="2:12">
      <c r="B389" s="102"/>
      <c r="C389" s="102"/>
      <c r="D389" s="103"/>
      <c r="E389" s="104"/>
      <c r="F389" s="102"/>
      <c r="G389" s="102"/>
      <c r="H389" s="105"/>
      <c r="I389" s="106"/>
      <c r="J389" s="107"/>
      <c r="K389" s="57" t="str">
        <f t="shared" si="10"/>
        <v/>
      </c>
      <c r="L389" s="58" t="str">
        <f t="shared" si="11"/>
        <v/>
      </c>
    </row>
    <row r="390" spans="2:12">
      <c r="B390" s="102"/>
      <c r="C390" s="102"/>
      <c r="D390" s="103"/>
      <c r="E390" s="104"/>
      <c r="F390" s="102"/>
      <c r="G390" s="102"/>
      <c r="H390" s="105"/>
      <c r="I390" s="106"/>
      <c r="J390" s="107"/>
      <c r="K390" s="57" t="str">
        <f t="shared" si="10"/>
        <v/>
      </c>
      <c r="L390" s="58" t="str">
        <f t="shared" si="11"/>
        <v/>
      </c>
    </row>
    <row r="391" spans="2:12">
      <c r="B391" s="102"/>
      <c r="C391" s="102"/>
      <c r="D391" s="103"/>
      <c r="E391" s="104"/>
      <c r="F391" s="102"/>
      <c r="G391" s="102"/>
      <c r="H391" s="105"/>
      <c r="I391" s="106"/>
      <c r="J391" s="107"/>
      <c r="K391" s="57" t="str">
        <f t="shared" si="10"/>
        <v/>
      </c>
      <c r="L391" s="58" t="str">
        <f t="shared" si="11"/>
        <v/>
      </c>
    </row>
    <row r="392" spans="2:12">
      <c r="B392" s="102"/>
      <c r="C392" s="102"/>
      <c r="D392" s="103"/>
      <c r="E392" s="104"/>
      <c r="F392" s="102"/>
      <c r="G392" s="102"/>
      <c r="H392" s="105"/>
      <c r="I392" s="106"/>
      <c r="J392" s="107"/>
      <c r="K392" s="57" t="str">
        <f t="shared" si="10"/>
        <v/>
      </c>
      <c r="L392" s="58" t="str">
        <f t="shared" si="11"/>
        <v/>
      </c>
    </row>
    <row r="393" spans="2:12">
      <c r="B393" s="102"/>
      <c r="C393" s="102"/>
      <c r="D393" s="103"/>
      <c r="E393" s="104"/>
      <c r="F393" s="102"/>
      <c r="G393" s="102"/>
      <c r="H393" s="105"/>
      <c r="I393" s="106"/>
      <c r="J393" s="107"/>
      <c r="K393" s="57" t="str">
        <f t="shared" si="10"/>
        <v/>
      </c>
      <c r="L393" s="58" t="str">
        <f t="shared" si="11"/>
        <v/>
      </c>
    </row>
    <row r="394" spans="2:12">
      <c r="B394" s="102"/>
      <c r="C394" s="102"/>
      <c r="D394" s="103"/>
      <c r="E394" s="104"/>
      <c r="F394" s="102"/>
      <c r="G394" s="102"/>
      <c r="H394" s="105"/>
      <c r="I394" s="106"/>
      <c r="J394" s="107"/>
      <c r="K394" s="57" t="str">
        <f t="shared" si="10"/>
        <v/>
      </c>
      <c r="L394" s="58" t="str">
        <f t="shared" si="11"/>
        <v/>
      </c>
    </row>
    <row r="395" spans="2:12">
      <c r="B395" s="102"/>
      <c r="C395" s="102"/>
      <c r="D395" s="103"/>
      <c r="E395" s="104"/>
      <c r="F395" s="102"/>
      <c r="G395" s="102"/>
      <c r="H395" s="105"/>
      <c r="I395" s="106"/>
      <c r="J395" s="107"/>
      <c r="K395" s="57" t="str">
        <f t="shared" si="10"/>
        <v/>
      </c>
      <c r="L395" s="58" t="str">
        <f t="shared" si="11"/>
        <v/>
      </c>
    </row>
    <row r="396" spans="2:12">
      <c r="B396" s="102"/>
      <c r="C396" s="102"/>
      <c r="D396" s="103"/>
      <c r="E396" s="104"/>
      <c r="F396" s="102"/>
      <c r="G396" s="102"/>
      <c r="H396" s="105"/>
      <c r="I396" s="106"/>
      <c r="J396" s="107"/>
      <c r="K396" s="57" t="str">
        <f t="shared" si="10"/>
        <v/>
      </c>
      <c r="L396" s="58" t="str">
        <f t="shared" si="11"/>
        <v/>
      </c>
    </row>
    <row r="397" spans="2:12">
      <c r="B397" s="102"/>
      <c r="C397" s="102"/>
      <c r="D397" s="103"/>
      <c r="E397" s="104"/>
      <c r="F397" s="102"/>
      <c r="G397" s="102"/>
      <c r="H397" s="105"/>
      <c r="I397" s="106"/>
      <c r="J397" s="107"/>
      <c r="K397" s="57" t="str">
        <f t="shared" si="10"/>
        <v/>
      </c>
      <c r="L397" s="58" t="str">
        <f t="shared" si="11"/>
        <v/>
      </c>
    </row>
    <row r="398" spans="2:12">
      <c r="B398" s="102"/>
      <c r="C398" s="102"/>
      <c r="D398" s="103"/>
      <c r="E398" s="104"/>
      <c r="F398" s="102"/>
      <c r="G398" s="102"/>
      <c r="H398" s="105"/>
      <c r="I398" s="106"/>
      <c r="J398" s="107"/>
      <c r="K398" s="57" t="str">
        <f t="shared" si="10"/>
        <v/>
      </c>
      <c r="L398" s="58" t="str">
        <f t="shared" si="11"/>
        <v/>
      </c>
    </row>
    <row r="399" spans="2:12">
      <c r="B399" s="102"/>
      <c r="C399" s="102"/>
      <c r="D399" s="103"/>
      <c r="E399" s="104"/>
      <c r="F399" s="102"/>
      <c r="G399" s="102"/>
      <c r="H399" s="105"/>
      <c r="I399" s="106"/>
      <c r="J399" s="107"/>
      <c r="K399" s="57" t="str">
        <f t="shared" si="10"/>
        <v/>
      </c>
      <c r="L399" s="58" t="str">
        <f t="shared" si="11"/>
        <v/>
      </c>
    </row>
    <row r="400" spans="2:12">
      <c r="B400" s="102"/>
      <c r="C400" s="102"/>
      <c r="D400" s="103"/>
      <c r="E400" s="104"/>
      <c r="F400" s="102"/>
      <c r="G400" s="102"/>
      <c r="H400" s="105"/>
      <c r="I400" s="106"/>
      <c r="J400" s="107"/>
      <c r="K400" s="57" t="str">
        <f t="shared" si="10"/>
        <v/>
      </c>
      <c r="L400" s="58" t="str">
        <f t="shared" si="11"/>
        <v/>
      </c>
    </row>
    <row r="401" spans="2:12">
      <c r="B401" s="102"/>
      <c r="C401" s="102"/>
      <c r="D401" s="103"/>
      <c r="E401" s="104"/>
      <c r="F401" s="102"/>
      <c r="G401" s="102"/>
      <c r="H401" s="105"/>
      <c r="I401" s="106"/>
      <c r="J401" s="107"/>
      <c r="K401" s="57" t="str">
        <f t="shared" si="10"/>
        <v/>
      </c>
      <c r="L401" s="58" t="str">
        <f t="shared" si="11"/>
        <v/>
      </c>
    </row>
    <row r="402" spans="2:12">
      <c r="B402" s="102"/>
      <c r="C402" s="102"/>
      <c r="D402" s="103"/>
      <c r="E402" s="104"/>
      <c r="F402" s="102"/>
      <c r="G402" s="102"/>
      <c r="H402" s="105"/>
      <c r="I402" s="106"/>
      <c r="J402" s="107"/>
      <c r="K402" s="57" t="str">
        <f t="shared" ref="K402:K465" si="12">IF(H402="","",I402-H402)</f>
        <v/>
      </c>
      <c r="L402" s="58" t="str">
        <f t="shared" ref="L402:L465" si="13">IF(H402="","",K402/H402)</f>
        <v/>
      </c>
    </row>
    <row r="403" spans="2:12">
      <c r="B403" s="102"/>
      <c r="C403" s="102"/>
      <c r="D403" s="103"/>
      <c r="E403" s="104"/>
      <c r="F403" s="102"/>
      <c r="G403" s="102"/>
      <c r="H403" s="105"/>
      <c r="I403" s="106"/>
      <c r="J403" s="107"/>
      <c r="K403" s="57" t="str">
        <f t="shared" si="12"/>
        <v/>
      </c>
      <c r="L403" s="58" t="str">
        <f t="shared" si="13"/>
        <v/>
      </c>
    </row>
    <row r="404" spans="2:12">
      <c r="B404" s="102"/>
      <c r="C404" s="102"/>
      <c r="D404" s="103"/>
      <c r="E404" s="104"/>
      <c r="F404" s="102"/>
      <c r="G404" s="102"/>
      <c r="H404" s="105"/>
      <c r="I404" s="106"/>
      <c r="J404" s="107"/>
      <c r="K404" s="57" t="str">
        <f t="shared" si="12"/>
        <v/>
      </c>
      <c r="L404" s="58" t="str">
        <f t="shared" si="13"/>
        <v/>
      </c>
    </row>
    <row r="405" spans="2:12">
      <c r="B405" s="102"/>
      <c r="C405" s="102"/>
      <c r="D405" s="103"/>
      <c r="E405" s="104"/>
      <c r="F405" s="102"/>
      <c r="G405" s="102"/>
      <c r="H405" s="105"/>
      <c r="I405" s="106"/>
      <c r="J405" s="107"/>
      <c r="K405" s="57" t="str">
        <f t="shared" si="12"/>
        <v/>
      </c>
      <c r="L405" s="58" t="str">
        <f t="shared" si="13"/>
        <v/>
      </c>
    </row>
    <row r="406" spans="2:12">
      <c r="B406" s="102"/>
      <c r="C406" s="102"/>
      <c r="D406" s="103"/>
      <c r="E406" s="104"/>
      <c r="F406" s="102"/>
      <c r="G406" s="102"/>
      <c r="H406" s="105"/>
      <c r="I406" s="106"/>
      <c r="J406" s="107"/>
      <c r="K406" s="57" t="str">
        <f t="shared" si="12"/>
        <v/>
      </c>
      <c r="L406" s="58" t="str">
        <f t="shared" si="13"/>
        <v/>
      </c>
    </row>
    <row r="407" spans="2:12">
      <c r="B407" s="102"/>
      <c r="C407" s="102"/>
      <c r="D407" s="103"/>
      <c r="E407" s="104"/>
      <c r="F407" s="102"/>
      <c r="G407" s="102"/>
      <c r="H407" s="105"/>
      <c r="I407" s="106"/>
      <c r="J407" s="107"/>
      <c r="K407" s="57" t="str">
        <f t="shared" si="12"/>
        <v/>
      </c>
      <c r="L407" s="58" t="str">
        <f t="shared" si="13"/>
        <v/>
      </c>
    </row>
    <row r="408" spans="2:12">
      <c r="B408" s="102"/>
      <c r="C408" s="102"/>
      <c r="D408" s="103"/>
      <c r="E408" s="104"/>
      <c r="F408" s="102"/>
      <c r="G408" s="102"/>
      <c r="H408" s="105"/>
      <c r="I408" s="106"/>
      <c r="J408" s="107"/>
      <c r="K408" s="57" t="str">
        <f t="shared" si="12"/>
        <v/>
      </c>
      <c r="L408" s="58" t="str">
        <f t="shared" si="13"/>
        <v/>
      </c>
    </row>
    <row r="409" spans="2:12">
      <c r="B409" s="102"/>
      <c r="C409" s="102"/>
      <c r="D409" s="103"/>
      <c r="E409" s="104"/>
      <c r="F409" s="102"/>
      <c r="G409" s="102"/>
      <c r="H409" s="105"/>
      <c r="I409" s="106"/>
      <c r="J409" s="107"/>
      <c r="K409" s="57" t="str">
        <f t="shared" si="12"/>
        <v/>
      </c>
      <c r="L409" s="58" t="str">
        <f t="shared" si="13"/>
        <v/>
      </c>
    </row>
    <row r="410" spans="2:12">
      <c r="B410" s="102"/>
      <c r="C410" s="102"/>
      <c r="D410" s="103"/>
      <c r="E410" s="104"/>
      <c r="F410" s="102"/>
      <c r="G410" s="102"/>
      <c r="H410" s="105"/>
      <c r="I410" s="106"/>
      <c r="J410" s="107"/>
      <c r="K410" s="57" t="str">
        <f t="shared" si="12"/>
        <v/>
      </c>
      <c r="L410" s="58" t="str">
        <f t="shared" si="13"/>
        <v/>
      </c>
    </row>
    <row r="411" spans="2:12">
      <c r="B411" s="102"/>
      <c r="C411" s="102"/>
      <c r="D411" s="103"/>
      <c r="E411" s="104"/>
      <c r="F411" s="102"/>
      <c r="G411" s="102"/>
      <c r="H411" s="105"/>
      <c r="I411" s="106"/>
      <c r="J411" s="107"/>
      <c r="K411" s="57" t="str">
        <f t="shared" si="12"/>
        <v/>
      </c>
      <c r="L411" s="58" t="str">
        <f t="shared" si="13"/>
        <v/>
      </c>
    </row>
    <row r="412" spans="2:12">
      <c r="B412" s="102"/>
      <c r="C412" s="102"/>
      <c r="D412" s="103"/>
      <c r="E412" s="104"/>
      <c r="F412" s="102"/>
      <c r="G412" s="102"/>
      <c r="H412" s="105"/>
      <c r="I412" s="106"/>
      <c r="J412" s="107"/>
      <c r="K412" s="57" t="str">
        <f t="shared" si="12"/>
        <v/>
      </c>
      <c r="L412" s="58" t="str">
        <f t="shared" si="13"/>
        <v/>
      </c>
    </row>
    <row r="413" spans="2:12">
      <c r="B413" s="102"/>
      <c r="C413" s="102"/>
      <c r="D413" s="103"/>
      <c r="E413" s="104"/>
      <c r="F413" s="102"/>
      <c r="G413" s="102"/>
      <c r="H413" s="105"/>
      <c r="I413" s="106"/>
      <c r="J413" s="107"/>
      <c r="K413" s="57" t="str">
        <f t="shared" si="12"/>
        <v/>
      </c>
      <c r="L413" s="58" t="str">
        <f t="shared" si="13"/>
        <v/>
      </c>
    </row>
    <row r="414" spans="2:12">
      <c r="B414" s="102"/>
      <c r="C414" s="102"/>
      <c r="D414" s="103"/>
      <c r="E414" s="104"/>
      <c r="F414" s="102"/>
      <c r="G414" s="102"/>
      <c r="H414" s="105"/>
      <c r="I414" s="106"/>
      <c r="J414" s="107"/>
      <c r="K414" s="57" t="str">
        <f t="shared" si="12"/>
        <v/>
      </c>
      <c r="L414" s="58" t="str">
        <f t="shared" si="13"/>
        <v/>
      </c>
    </row>
    <row r="415" spans="2:12">
      <c r="B415" s="102"/>
      <c r="C415" s="102"/>
      <c r="D415" s="103"/>
      <c r="E415" s="104"/>
      <c r="F415" s="102"/>
      <c r="G415" s="102"/>
      <c r="H415" s="105"/>
      <c r="I415" s="106"/>
      <c r="J415" s="107"/>
      <c r="K415" s="57" t="str">
        <f t="shared" si="12"/>
        <v/>
      </c>
      <c r="L415" s="58" t="str">
        <f t="shared" si="13"/>
        <v/>
      </c>
    </row>
    <row r="416" spans="2:12">
      <c r="B416" s="102"/>
      <c r="C416" s="102"/>
      <c r="D416" s="103"/>
      <c r="E416" s="104"/>
      <c r="F416" s="102"/>
      <c r="G416" s="102"/>
      <c r="H416" s="105"/>
      <c r="I416" s="106"/>
      <c r="J416" s="107"/>
      <c r="K416" s="57" t="str">
        <f t="shared" si="12"/>
        <v/>
      </c>
      <c r="L416" s="58" t="str">
        <f t="shared" si="13"/>
        <v/>
      </c>
    </row>
    <row r="417" spans="2:12">
      <c r="B417" s="102"/>
      <c r="C417" s="102"/>
      <c r="D417" s="103"/>
      <c r="E417" s="104"/>
      <c r="F417" s="102"/>
      <c r="G417" s="102"/>
      <c r="H417" s="105"/>
      <c r="I417" s="106"/>
      <c r="J417" s="107"/>
      <c r="K417" s="57" t="str">
        <f t="shared" si="12"/>
        <v/>
      </c>
      <c r="L417" s="58" t="str">
        <f t="shared" si="13"/>
        <v/>
      </c>
    </row>
    <row r="418" spans="2:12">
      <c r="B418" s="102"/>
      <c r="C418" s="102"/>
      <c r="D418" s="103"/>
      <c r="E418" s="104"/>
      <c r="F418" s="102"/>
      <c r="G418" s="102"/>
      <c r="H418" s="105"/>
      <c r="I418" s="106"/>
      <c r="J418" s="107"/>
      <c r="K418" s="57" t="str">
        <f t="shared" si="12"/>
        <v/>
      </c>
      <c r="L418" s="58" t="str">
        <f t="shared" si="13"/>
        <v/>
      </c>
    </row>
    <row r="419" spans="2:12">
      <c r="B419" s="102"/>
      <c r="C419" s="102"/>
      <c r="D419" s="103"/>
      <c r="E419" s="104"/>
      <c r="F419" s="102"/>
      <c r="G419" s="102"/>
      <c r="H419" s="105"/>
      <c r="I419" s="106"/>
      <c r="J419" s="107"/>
      <c r="K419" s="57" t="str">
        <f t="shared" si="12"/>
        <v/>
      </c>
      <c r="L419" s="58" t="str">
        <f t="shared" si="13"/>
        <v/>
      </c>
    </row>
    <row r="420" spans="2:12">
      <c r="B420" s="102"/>
      <c r="C420" s="102"/>
      <c r="D420" s="103"/>
      <c r="E420" s="104"/>
      <c r="F420" s="102"/>
      <c r="G420" s="102"/>
      <c r="H420" s="105"/>
      <c r="I420" s="106"/>
      <c r="J420" s="107"/>
      <c r="K420" s="57" t="str">
        <f t="shared" si="12"/>
        <v/>
      </c>
      <c r="L420" s="58" t="str">
        <f t="shared" si="13"/>
        <v/>
      </c>
    </row>
    <row r="421" spans="2:12">
      <c r="B421" s="102"/>
      <c r="C421" s="102"/>
      <c r="D421" s="103"/>
      <c r="E421" s="104"/>
      <c r="F421" s="102"/>
      <c r="G421" s="102"/>
      <c r="H421" s="105"/>
      <c r="I421" s="106"/>
      <c r="J421" s="107"/>
      <c r="K421" s="57" t="str">
        <f t="shared" si="12"/>
        <v/>
      </c>
      <c r="L421" s="58" t="str">
        <f t="shared" si="13"/>
        <v/>
      </c>
    </row>
    <row r="422" spans="2:12">
      <c r="B422" s="102"/>
      <c r="C422" s="102"/>
      <c r="D422" s="103"/>
      <c r="E422" s="104"/>
      <c r="F422" s="102"/>
      <c r="G422" s="102"/>
      <c r="H422" s="105"/>
      <c r="I422" s="106"/>
      <c r="J422" s="107"/>
      <c r="K422" s="57" t="str">
        <f t="shared" si="12"/>
        <v/>
      </c>
      <c r="L422" s="58" t="str">
        <f t="shared" si="13"/>
        <v/>
      </c>
    </row>
    <row r="423" spans="2:12">
      <c r="B423" s="102"/>
      <c r="C423" s="102"/>
      <c r="D423" s="103"/>
      <c r="E423" s="104"/>
      <c r="F423" s="102"/>
      <c r="G423" s="102"/>
      <c r="H423" s="105"/>
      <c r="I423" s="106"/>
      <c r="J423" s="107"/>
      <c r="K423" s="57" t="str">
        <f t="shared" si="12"/>
        <v/>
      </c>
      <c r="L423" s="58" t="str">
        <f t="shared" si="13"/>
        <v/>
      </c>
    </row>
    <row r="424" spans="2:12">
      <c r="B424" s="102"/>
      <c r="C424" s="102"/>
      <c r="D424" s="103"/>
      <c r="E424" s="104"/>
      <c r="F424" s="102"/>
      <c r="G424" s="102"/>
      <c r="H424" s="105"/>
      <c r="I424" s="106"/>
      <c r="J424" s="107"/>
      <c r="K424" s="57" t="str">
        <f t="shared" si="12"/>
        <v/>
      </c>
      <c r="L424" s="58" t="str">
        <f t="shared" si="13"/>
        <v/>
      </c>
    </row>
    <row r="425" spans="2:12">
      <c r="B425" s="102"/>
      <c r="C425" s="102"/>
      <c r="D425" s="103"/>
      <c r="E425" s="104"/>
      <c r="F425" s="102"/>
      <c r="G425" s="102"/>
      <c r="H425" s="105"/>
      <c r="I425" s="106"/>
      <c r="J425" s="107"/>
      <c r="K425" s="57" t="str">
        <f t="shared" si="12"/>
        <v/>
      </c>
      <c r="L425" s="58" t="str">
        <f t="shared" si="13"/>
        <v/>
      </c>
    </row>
    <row r="426" spans="2:12">
      <c r="B426" s="102"/>
      <c r="C426" s="102"/>
      <c r="D426" s="103"/>
      <c r="E426" s="104"/>
      <c r="F426" s="102"/>
      <c r="G426" s="102"/>
      <c r="H426" s="105"/>
      <c r="I426" s="106"/>
      <c r="J426" s="107"/>
      <c r="K426" s="57" t="str">
        <f t="shared" si="12"/>
        <v/>
      </c>
      <c r="L426" s="58" t="str">
        <f t="shared" si="13"/>
        <v/>
      </c>
    </row>
    <row r="427" spans="2:12">
      <c r="B427" s="102"/>
      <c r="C427" s="102"/>
      <c r="D427" s="103"/>
      <c r="E427" s="104"/>
      <c r="F427" s="102"/>
      <c r="G427" s="102"/>
      <c r="H427" s="105"/>
      <c r="I427" s="106"/>
      <c r="J427" s="107"/>
      <c r="K427" s="57" t="str">
        <f t="shared" si="12"/>
        <v/>
      </c>
      <c r="L427" s="58" t="str">
        <f t="shared" si="13"/>
        <v/>
      </c>
    </row>
    <row r="428" spans="2:12">
      <c r="B428" s="102"/>
      <c r="C428" s="102"/>
      <c r="D428" s="103"/>
      <c r="E428" s="104"/>
      <c r="F428" s="102"/>
      <c r="G428" s="102"/>
      <c r="H428" s="105"/>
      <c r="I428" s="106"/>
      <c r="J428" s="107"/>
      <c r="K428" s="57" t="str">
        <f t="shared" si="12"/>
        <v/>
      </c>
      <c r="L428" s="58" t="str">
        <f t="shared" si="13"/>
        <v/>
      </c>
    </row>
    <row r="429" spans="2:12">
      <c r="B429" s="102"/>
      <c r="C429" s="102"/>
      <c r="D429" s="103"/>
      <c r="E429" s="104"/>
      <c r="F429" s="102"/>
      <c r="G429" s="102"/>
      <c r="H429" s="105"/>
      <c r="I429" s="106"/>
      <c r="J429" s="107"/>
      <c r="K429" s="57" t="str">
        <f t="shared" si="12"/>
        <v/>
      </c>
      <c r="L429" s="58" t="str">
        <f t="shared" si="13"/>
        <v/>
      </c>
    </row>
    <row r="430" spans="2:12">
      <c r="B430" s="102"/>
      <c r="C430" s="102"/>
      <c r="D430" s="103"/>
      <c r="E430" s="104"/>
      <c r="F430" s="102"/>
      <c r="G430" s="102"/>
      <c r="H430" s="105"/>
      <c r="I430" s="106"/>
      <c r="J430" s="107"/>
      <c r="K430" s="57" t="str">
        <f t="shared" si="12"/>
        <v/>
      </c>
      <c r="L430" s="58" t="str">
        <f t="shared" si="13"/>
        <v/>
      </c>
    </row>
    <row r="431" spans="2:12">
      <c r="B431" s="102"/>
      <c r="C431" s="102"/>
      <c r="D431" s="103"/>
      <c r="E431" s="104"/>
      <c r="F431" s="102"/>
      <c r="G431" s="102"/>
      <c r="H431" s="105"/>
      <c r="I431" s="106"/>
      <c r="J431" s="107"/>
      <c r="K431" s="57" t="str">
        <f t="shared" si="12"/>
        <v/>
      </c>
      <c r="L431" s="58" t="str">
        <f t="shared" si="13"/>
        <v/>
      </c>
    </row>
    <row r="432" spans="2:12">
      <c r="B432" s="102"/>
      <c r="C432" s="102"/>
      <c r="D432" s="103"/>
      <c r="E432" s="104"/>
      <c r="F432" s="102"/>
      <c r="G432" s="102"/>
      <c r="H432" s="105"/>
      <c r="I432" s="106"/>
      <c r="J432" s="107"/>
      <c r="K432" s="57" t="str">
        <f t="shared" si="12"/>
        <v/>
      </c>
      <c r="L432" s="58" t="str">
        <f t="shared" si="13"/>
        <v/>
      </c>
    </row>
    <row r="433" spans="2:12">
      <c r="B433" s="102"/>
      <c r="C433" s="102"/>
      <c r="D433" s="103"/>
      <c r="E433" s="104"/>
      <c r="F433" s="102"/>
      <c r="G433" s="102"/>
      <c r="H433" s="105"/>
      <c r="I433" s="106"/>
      <c r="J433" s="107"/>
      <c r="K433" s="57" t="str">
        <f t="shared" si="12"/>
        <v/>
      </c>
      <c r="L433" s="58" t="str">
        <f t="shared" si="13"/>
        <v/>
      </c>
    </row>
    <row r="434" spans="2:12">
      <c r="B434" s="102"/>
      <c r="C434" s="102"/>
      <c r="D434" s="103"/>
      <c r="E434" s="104"/>
      <c r="F434" s="102"/>
      <c r="G434" s="102"/>
      <c r="H434" s="105"/>
      <c r="I434" s="106"/>
      <c r="J434" s="107"/>
      <c r="K434" s="57" t="str">
        <f t="shared" si="12"/>
        <v/>
      </c>
      <c r="L434" s="58" t="str">
        <f t="shared" si="13"/>
        <v/>
      </c>
    </row>
    <row r="435" spans="2:12">
      <c r="B435" s="102"/>
      <c r="C435" s="102"/>
      <c r="D435" s="103"/>
      <c r="E435" s="104"/>
      <c r="F435" s="102"/>
      <c r="G435" s="102"/>
      <c r="H435" s="105"/>
      <c r="I435" s="106"/>
      <c r="J435" s="107"/>
      <c r="K435" s="57" t="str">
        <f t="shared" si="12"/>
        <v/>
      </c>
      <c r="L435" s="58" t="str">
        <f t="shared" si="13"/>
        <v/>
      </c>
    </row>
    <row r="436" spans="2:12">
      <c r="B436" s="102"/>
      <c r="C436" s="102"/>
      <c r="D436" s="103"/>
      <c r="E436" s="104"/>
      <c r="F436" s="102"/>
      <c r="G436" s="102"/>
      <c r="H436" s="105"/>
      <c r="I436" s="106"/>
      <c r="J436" s="107"/>
      <c r="K436" s="57" t="str">
        <f t="shared" si="12"/>
        <v/>
      </c>
      <c r="L436" s="58" t="str">
        <f t="shared" si="13"/>
        <v/>
      </c>
    </row>
    <row r="437" spans="2:12">
      <c r="B437" s="102"/>
      <c r="C437" s="102"/>
      <c r="D437" s="103"/>
      <c r="E437" s="104"/>
      <c r="F437" s="102"/>
      <c r="G437" s="102"/>
      <c r="H437" s="105"/>
      <c r="I437" s="106"/>
      <c r="J437" s="107"/>
      <c r="K437" s="57" t="str">
        <f t="shared" si="12"/>
        <v/>
      </c>
      <c r="L437" s="58" t="str">
        <f t="shared" si="13"/>
        <v/>
      </c>
    </row>
    <row r="438" spans="2:12">
      <c r="B438" s="102"/>
      <c r="C438" s="102"/>
      <c r="D438" s="103"/>
      <c r="E438" s="104"/>
      <c r="F438" s="102"/>
      <c r="G438" s="102"/>
      <c r="H438" s="105"/>
      <c r="I438" s="106"/>
      <c r="J438" s="107"/>
      <c r="K438" s="57" t="str">
        <f t="shared" si="12"/>
        <v/>
      </c>
      <c r="L438" s="58" t="str">
        <f t="shared" si="13"/>
        <v/>
      </c>
    </row>
    <row r="439" spans="2:12">
      <c r="B439" s="102"/>
      <c r="C439" s="102"/>
      <c r="D439" s="103"/>
      <c r="E439" s="104"/>
      <c r="F439" s="102"/>
      <c r="G439" s="102"/>
      <c r="H439" s="105"/>
      <c r="I439" s="106"/>
      <c r="J439" s="107"/>
      <c r="K439" s="57" t="str">
        <f t="shared" si="12"/>
        <v/>
      </c>
      <c r="L439" s="58" t="str">
        <f t="shared" si="13"/>
        <v/>
      </c>
    </row>
    <row r="440" spans="2:12">
      <c r="B440" s="102"/>
      <c r="C440" s="102"/>
      <c r="D440" s="103"/>
      <c r="E440" s="104"/>
      <c r="F440" s="102"/>
      <c r="G440" s="102"/>
      <c r="H440" s="105"/>
      <c r="I440" s="106"/>
      <c r="J440" s="107"/>
      <c r="K440" s="57" t="str">
        <f t="shared" si="12"/>
        <v/>
      </c>
      <c r="L440" s="58" t="str">
        <f t="shared" si="13"/>
        <v/>
      </c>
    </row>
    <row r="441" spans="2:12">
      <c r="B441" s="102"/>
      <c r="C441" s="102"/>
      <c r="D441" s="103"/>
      <c r="E441" s="104"/>
      <c r="F441" s="102"/>
      <c r="G441" s="102"/>
      <c r="H441" s="105"/>
      <c r="I441" s="106"/>
      <c r="J441" s="107"/>
      <c r="K441" s="57" t="str">
        <f t="shared" si="12"/>
        <v/>
      </c>
      <c r="L441" s="58" t="str">
        <f t="shared" si="13"/>
        <v/>
      </c>
    </row>
    <row r="442" spans="2:12">
      <c r="B442" s="102"/>
      <c r="C442" s="102"/>
      <c r="D442" s="103"/>
      <c r="E442" s="104"/>
      <c r="F442" s="102"/>
      <c r="G442" s="102"/>
      <c r="H442" s="105"/>
      <c r="I442" s="106"/>
      <c r="J442" s="107"/>
      <c r="K442" s="57" t="str">
        <f t="shared" si="12"/>
        <v/>
      </c>
      <c r="L442" s="58" t="str">
        <f t="shared" si="13"/>
        <v/>
      </c>
    </row>
    <row r="443" spans="2:12">
      <c r="B443" s="102"/>
      <c r="C443" s="102"/>
      <c r="D443" s="103"/>
      <c r="E443" s="104"/>
      <c r="F443" s="102"/>
      <c r="G443" s="102"/>
      <c r="H443" s="105"/>
      <c r="I443" s="106"/>
      <c r="J443" s="107"/>
      <c r="K443" s="57" t="str">
        <f t="shared" si="12"/>
        <v/>
      </c>
      <c r="L443" s="58" t="str">
        <f t="shared" si="13"/>
        <v/>
      </c>
    </row>
    <row r="444" spans="2:12">
      <c r="B444" s="102"/>
      <c r="C444" s="102"/>
      <c r="D444" s="103"/>
      <c r="E444" s="104"/>
      <c r="F444" s="102"/>
      <c r="G444" s="102"/>
      <c r="H444" s="105"/>
      <c r="I444" s="106"/>
      <c r="J444" s="107"/>
      <c r="K444" s="57" t="str">
        <f t="shared" si="12"/>
        <v/>
      </c>
      <c r="L444" s="58" t="str">
        <f t="shared" si="13"/>
        <v/>
      </c>
    </row>
    <row r="445" spans="2:12">
      <c r="B445" s="102"/>
      <c r="C445" s="102"/>
      <c r="D445" s="103"/>
      <c r="E445" s="104"/>
      <c r="F445" s="102"/>
      <c r="G445" s="102"/>
      <c r="H445" s="105"/>
      <c r="I445" s="106"/>
      <c r="J445" s="107"/>
      <c r="K445" s="57" t="str">
        <f t="shared" si="12"/>
        <v/>
      </c>
      <c r="L445" s="58" t="str">
        <f t="shared" si="13"/>
        <v/>
      </c>
    </row>
    <row r="446" spans="2:12">
      <c r="B446" s="102"/>
      <c r="C446" s="102"/>
      <c r="D446" s="103"/>
      <c r="E446" s="104"/>
      <c r="F446" s="102"/>
      <c r="G446" s="102"/>
      <c r="H446" s="105"/>
      <c r="I446" s="106"/>
      <c r="J446" s="107"/>
      <c r="K446" s="57" t="str">
        <f t="shared" si="12"/>
        <v/>
      </c>
      <c r="L446" s="58" t="str">
        <f t="shared" si="13"/>
        <v/>
      </c>
    </row>
    <row r="447" spans="2:12">
      <c r="B447" s="102"/>
      <c r="C447" s="102"/>
      <c r="D447" s="103"/>
      <c r="E447" s="104"/>
      <c r="F447" s="102"/>
      <c r="G447" s="102"/>
      <c r="H447" s="105"/>
      <c r="I447" s="106"/>
      <c r="J447" s="107"/>
      <c r="K447" s="57" t="str">
        <f t="shared" si="12"/>
        <v/>
      </c>
      <c r="L447" s="58" t="str">
        <f t="shared" si="13"/>
        <v/>
      </c>
    </row>
    <row r="448" spans="2:12">
      <c r="B448" s="102"/>
      <c r="C448" s="102"/>
      <c r="D448" s="103"/>
      <c r="E448" s="104"/>
      <c r="F448" s="102"/>
      <c r="G448" s="102"/>
      <c r="H448" s="105"/>
      <c r="I448" s="106"/>
      <c r="J448" s="107"/>
      <c r="K448" s="57" t="str">
        <f t="shared" si="12"/>
        <v/>
      </c>
      <c r="L448" s="58" t="str">
        <f t="shared" si="13"/>
        <v/>
      </c>
    </row>
    <row r="449" spans="2:12">
      <c r="B449" s="102"/>
      <c r="C449" s="102"/>
      <c r="D449" s="103"/>
      <c r="E449" s="104"/>
      <c r="F449" s="102"/>
      <c r="G449" s="102"/>
      <c r="H449" s="105"/>
      <c r="I449" s="106"/>
      <c r="J449" s="107"/>
      <c r="K449" s="57" t="str">
        <f t="shared" si="12"/>
        <v/>
      </c>
      <c r="L449" s="58" t="str">
        <f t="shared" si="13"/>
        <v/>
      </c>
    </row>
    <row r="450" spans="2:12">
      <c r="B450" s="102"/>
      <c r="C450" s="102"/>
      <c r="D450" s="103"/>
      <c r="E450" s="104"/>
      <c r="F450" s="102"/>
      <c r="G450" s="102"/>
      <c r="H450" s="105"/>
      <c r="I450" s="106"/>
      <c r="J450" s="107"/>
      <c r="K450" s="57" t="str">
        <f t="shared" si="12"/>
        <v/>
      </c>
      <c r="L450" s="58" t="str">
        <f t="shared" si="13"/>
        <v/>
      </c>
    </row>
    <row r="451" spans="2:12">
      <c r="B451" s="102"/>
      <c r="C451" s="102"/>
      <c r="D451" s="103"/>
      <c r="E451" s="104"/>
      <c r="F451" s="102"/>
      <c r="G451" s="102"/>
      <c r="H451" s="105"/>
      <c r="I451" s="106"/>
      <c r="J451" s="107"/>
      <c r="K451" s="57" t="str">
        <f t="shared" si="12"/>
        <v/>
      </c>
      <c r="L451" s="58" t="str">
        <f t="shared" si="13"/>
        <v/>
      </c>
    </row>
    <row r="452" spans="2:12">
      <c r="B452" s="102"/>
      <c r="C452" s="102"/>
      <c r="D452" s="103"/>
      <c r="E452" s="104"/>
      <c r="F452" s="102"/>
      <c r="G452" s="102"/>
      <c r="H452" s="105"/>
      <c r="I452" s="106"/>
      <c r="J452" s="107"/>
      <c r="K452" s="57" t="str">
        <f t="shared" si="12"/>
        <v/>
      </c>
      <c r="L452" s="58" t="str">
        <f t="shared" si="13"/>
        <v/>
      </c>
    </row>
    <row r="453" spans="2:12">
      <c r="B453" s="102"/>
      <c r="C453" s="102"/>
      <c r="D453" s="103"/>
      <c r="E453" s="104"/>
      <c r="F453" s="102"/>
      <c r="G453" s="102"/>
      <c r="H453" s="105"/>
      <c r="I453" s="106"/>
      <c r="J453" s="107"/>
      <c r="K453" s="57" t="str">
        <f t="shared" si="12"/>
        <v/>
      </c>
      <c r="L453" s="58" t="str">
        <f t="shared" si="13"/>
        <v/>
      </c>
    </row>
    <row r="454" spans="2:12">
      <c r="B454" s="102"/>
      <c r="C454" s="102"/>
      <c r="D454" s="103"/>
      <c r="E454" s="104"/>
      <c r="F454" s="102"/>
      <c r="G454" s="102"/>
      <c r="H454" s="105"/>
      <c r="I454" s="106"/>
      <c r="J454" s="107"/>
      <c r="K454" s="57" t="str">
        <f t="shared" si="12"/>
        <v/>
      </c>
      <c r="L454" s="58" t="str">
        <f t="shared" si="13"/>
        <v/>
      </c>
    </row>
    <row r="455" spans="2:12">
      <c r="B455" s="102"/>
      <c r="C455" s="102"/>
      <c r="D455" s="103"/>
      <c r="E455" s="104"/>
      <c r="F455" s="102"/>
      <c r="G455" s="102"/>
      <c r="H455" s="105"/>
      <c r="I455" s="106"/>
      <c r="J455" s="107"/>
      <c r="K455" s="57" t="str">
        <f t="shared" si="12"/>
        <v/>
      </c>
      <c r="L455" s="58" t="str">
        <f t="shared" si="13"/>
        <v/>
      </c>
    </row>
    <row r="456" spans="2:12">
      <c r="B456" s="102"/>
      <c r="C456" s="102"/>
      <c r="D456" s="103"/>
      <c r="E456" s="104"/>
      <c r="F456" s="102"/>
      <c r="G456" s="102"/>
      <c r="H456" s="105"/>
      <c r="I456" s="106"/>
      <c r="J456" s="107"/>
      <c r="K456" s="57" t="str">
        <f t="shared" si="12"/>
        <v/>
      </c>
      <c r="L456" s="58" t="str">
        <f t="shared" si="13"/>
        <v/>
      </c>
    </row>
    <row r="457" spans="2:12">
      <c r="B457" s="102"/>
      <c r="C457" s="102"/>
      <c r="D457" s="103"/>
      <c r="E457" s="104"/>
      <c r="F457" s="102"/>
      <c r="G457" s="102"/>
      <c r="H457" s="105"/>
      <c r="I457" s="106"/>
      <c r="J457" s="107"/>
      <c r="K457" s="57" t="str">
        <f t="shared" si="12"/>
        <v/>
      </c>
      <c r="L457" s="58" t="str">
        <f t="shared" si="13"/>
        <v/>
      </c>
    </row>
    <row r="458" spans="2:12">
      <c r="B458" s="102"/>
      <c r="C458" s="102"/>
      <c r="D458" s="103"/>
      <c r="E458" s="104"/>
      <c r="F458" s="102"/>
      <c r="G458" s="102"/>
      <c r="H458" s="105"/>
      <c r="I458" s="106"/>
      <c r="J458" s="107"/>
      <c r="K458" s="57" t="str">
        <f t="shared" si="12"/>
        <v/>
      </c>
      <c r="L458" s="58" t="str">
        <f t="shared" si="13"/>
        <v/>
      </c>
    </row>
    <row r="459" spans="2:12">
      <c r="B459" s="102"/>
      <c r="C459" s="102"/>
      <c r="D459" s="103"/>
      <c r="E459" s="104"/>
      <c r="F459" s="102"/>
      <c r="G459" s="102"/>
      <c r="H459" s="105"/>
      <c r="I459" s="106"/>
      <c r="J459" s="107"/>
      <c r="K459" s="57" t="str">
        <f t="shared" si="12"/>
        <v/>
      </c>
      <c r="L459" s="58" t="str">
        <f t="shared" si="13"/>
        <v/>
      </c>
    </row>
    <row r="460" spans="2:12">
      <c r="B460" s="102"/>
      <c r="C460" s="102"/>
      <c r="D460" s="103"/>
      <c r="E460" s="104"/>
      <c r="F460" s="102"/>
      <c r="G460" s="102"/>
      <c r="H460" s="105"/>
      <c r="I460" s="106"/>
      <c r="J460" s="107"/>
      <c r="K460" s="57" t="str">
        <f t="shared" si="12"/>
        <v/>
      </c>
      <c r="L460" s="58" t="str">
        <f t="shared" si="13"/>
        <v/>
      </c>
    </row>
    <row r="461" spans="2:12">
      <c r="B461" s="102"/>
      <c r="C461" s="102"/>
      <c r="D461" s="103"/>
      <c r="E461" s="104"/>
      <c r="F461" s="102"/>
      <c r="G461" s="102"/>
      <c r="H461" s="105"/>
      <c r="I461" s="106"/>
      <c r="J461" s="107"/>
      <c r="K461" s="57" t="str">
        <f t="shared" si="12"/>
        <v/>
      </c>
      <c r="L461" s="58" t="str">
        <f t="shared" si="13"/>
        <v/>
      </c>
    </row>
    <row r="462" spans="2:12">
      <c r="B462" s="102"/>
      <c r="C462" s="102"/>
      <c r="D462" s="103"/>
      <c r="E462" s="104"/>
      <c r="F462" s="102"/>
      <c r="G462" s="102"/>
      <c r="H462" s="105"/>
      <c r="I462" s="106"/>
      <c r="J462" s="107"/>
      <c r="K462" s="57" t="str">
        <f t="shared" si="12"/>
        <v/>
      </c>
      <c r="L462" s="58" t="str">
        <f t="shared" si="13"/>
        <v/>
      </c>
    </row>
    <row r="463" spans="2:12">
      <c r="B463" s="102"/>
      <c r="C463" s="102"/>
      <c r="D463" s="103"/>
      <c r="E463" s="104"/>
      <c r="F463" s="102"/>
      <c r="G463" s="102"/>
      <c r="H463" s="105"/>
      <c r="I463" s="106"/>
      <c r="J463" s="107"/>
      <c r="K463" s="57" t="str">
        <f t="shared" si="12"/>
        <v/>
      </c>
      <c r="L463" s="58" t="str">
        <f t="shared" si="13"/>
        <v/>
      </c>
    </row>
    <row r="464" spans="2:12">
      <c r="B464" s="102"/>
      <c r="C464" s="102"/>
      <c r="D464" s="103"/>
      <c r="E464" s="104"/>
      <c r="F464" s="102"/>
      <c r="G464" s="102"/>
      <c r="H464" s="105"/>
      <c r="I464" s="106"/>
      <c r="J464" s="107"/>
      <c r="K464" s="57" t="str">
        <f t="shared" si="12"/>
        <v/>
      </c>
      <c r="L464" s="58" t="str">
        <f t="shared" si="13"/>
        <v/>
      </c>
    </row>
    <row r="465" spans="2:12">
      <c r="B465" s="102"/>
      <c r="C465" s="102"/>
      <c r="D465" s="103"/>
      <c r="E465" s="104"/>
      <c r="F465" s="102"/>
      <c r="G465" s="102"/>
      <c r="H465" s="105"/>
      <c r="I465" s="106"/>
      <c r="J465" s="107"/>
      <c r="K465" s="57" t="str">
        <f t="shared" si="12"/>
        <v/>
      </c>
      <c r="L465" s="58" t="str">
        <f t="shared" si="13"/>
        <v/>
      </c>
    </row>
    <row r="466" spans="2:12">
      <c r="B466" s="102"/>
      <c r="C466" s="102"/>
      <c r="D466" s="103"/>
      <c r="E466" s="104"/>
      <c r="F466" s="102"/>
      <c r="G466" s="102"/>
      <c r="H466" s="105"/>
      <c r="I466" s="106"/>
      <c r="J466" s="107"/>
      <c r="K466" s="57" t="str">
        <f t="shared" ref="K466:K529" si="14">IF(H466="","",I466-H466)</f>
        <v/>
      </c>
      <c r="L466" s="58" t="str">
        <f t="shared" ref="L466:L529" si="15">IF(H466="","",K466/H466)</f>
        <v/>
      </c>
    </row>
    <row r="467" spans="2:12">
      <c r="B467" s="102"/>
      <c r="C467" s="102"/>
      <c r="D467" s="103"/>
      <c r="E467" s="104"/>
      <c r="F467" s="102"/>
      <c r="G467" s="102"/>
      <c r="H467" s="105"/>
      <c r="I467" s="106"/>
      <c r="J467" s="107"/>
      <c r="K467" s="57" t="str">
        <f t="shared" si="14"/>
        <v/>
      </c>
      <c r="L467" s="58" t="str">
        <f t="shared" si="15"/>
        <v/>
      </c>
    </row>
    <row r="468" spans="2:12">
      <c r="B468" s="102"/>
      <c r="C468" s="102"/>
      <c r="D468" s="103"/>
      <c r="E468" s="104"/>
      <c r="F468" s="102"/>
      <c r="G468" s="102"/>
      <c r="H468" s="105"/>
      <c r="I468" s="106"/>
      <c r="J468" s="107"/>
      <c r="K468" s="57" t="str">
        <f t="shared" si="14"/>
        <v/>
      </c>
      <c r="L468" s="58" t="str">
        <f t="shared" si="15"/>
        <v/>
      </c>
    </row>
    <row r="469" spans="2:12">
      <c r="B469" s="102"/>
      <c r="C469" s="102"/>
      <c r="D469" s="103"/>
      <c r="E469" s="104"/>
      <c r="F469" s="102"/>
      <c r="G469" s="102"/>
      <c r="H469" s="105"/>
      <c r="I469" s="106"/>
      <c r="J469" s="107"/>
      <c r="K469" s="57" t="str">
        <f t="shared" si="14"/>
        <v/>
      </c>
      <c r="L469" s="58" t="str">
        <f t="shared" si="15"/>
        <v/>
      </c>
    </row>
    <row r="470" spans="2:12">
      <c r="B470" s="102"/>
      <c r="C470" s="102"/>
      <c r="D470" s="103"/>
      <c r="E470" s="104"/>
      <c r="F470" s="102"/>
      <c r="G470" s="102"/>
      <c r="H470" s="105"/>
      <c r="I470" s="106"/>
      <c r="J470" s="107"/>
      <c r="K470" s="57" t="str">
        <f t="shared" si="14"/>
        <v/>
      </c>
      <c r="L470" s="58" t="str">
        <f t="shared" si="15"/>
        <v/>
      </c>
    </row>
    <row r="471" spans="2:12">
      <c r="B471" s="102"/>
      <c r="C471" s="102"/>
      <c r="D471" s="103"/>
      <c r="E471" s="104"/>
      <c r="F471" s="102"/>
      <c r="G471" s="102"/>
      <c r="H471" s="105"/>
      <c r="I471" s="106"/>
      <c r="J471" s="107"/>
      <c r="K471" s="57" t="str">
        <f t="shared" si="14"/>
        <v/>
      </c>
      <c r="L471" s="58" t="str">
        <f t="shared" si="15"/>
        <v/>
      </c>
    </row>
    <row r="472" spans="2:12">
      <c r="B472" s="102"/>
      <c r="C472" s="102"/>
      <c r="D472" s="103"/>
      <c r="E472" s="104"/>
      <c r="F472" s="102"/>
      <c r="G472" s="102"/>
      <c r="H472" s="105"/>
      <c r="I472" s="106"/>
      <c r="J472" s="107"/>
      <c r="K472" s="57" t="str">
        <f t="shared" si="14"/>
        <v/>
      </c>
      <c r="L472" s="58" t="str">
        <f t="shared" si="15"/>
        <v/>
      </c>
    </row>
    <row r="473" spans="2:12">
      <c r="B473" s="102"/>
      <c r="C473" s="102"/>
      <c r="D473" s="103"/>
      <c r="E473" s="104"/>
      <c r="F473" s="102"/>
      <c r="G473" s="102"/>
      <c r="H473" s="105"/>
      <c r="I473" s="106"/>
      <c r="J473" s="107"/>
      <c r="K473" s="57" t="str">
        <f t="shared" si="14"/>
        <v/>
      </c>
      <c r="L473" s="58" t="str">
        <f t="shared" si="15"/>
        <v/>
      </c>
    </row>
    <row r="474" spans="2:12">
      <c r="B474" s="102"/>
      <c r="C474" s="102"/>
      <c r="D474" s="103"/>
      <c r="E474" s="104"/>
      <c r="F474" s="102"/>
      <c r="G474" s="102"/>
      <c r="H474" s="105"/>
      <c r="I474" s="106"/>
      <c r="J474" s="107"/>
      <c r="K474" s="57" t="str">
        <f t="shared" si="14"/>
        <v/>
      </c>
      <c r="L474" s="58" t="str">
        <f t="shared" si="15"/>
        <v/>
      </c>
    </row>
    <row r="475" spans="2:12">
      <c r="B475" s="102"/>
      <c r="C475" s="102"/>
      <c r="D475" s="103"/>
      <c r="E475" s="104"/>
      <c r="F475" s="102"/>
      <c r="G475" s="102"/>
      <c r="H475" s="105"/>
      <c r="I475" s="106"/>
      <c r="J475" s="107"/>
      <c r="K475" s="57" t="str">
        <f t="shared" si="14"/>
        <v/>
      </c>
      <c r="L475" s="58" t="str">
        <f t="shared" si="15"/>
        <v/>
      </c>
    </row>
    <row r="476" spans="2:12">
      <c r="B476" s="102"/>
      <c r="C476" s="102"/>
      <c r="D476" s="103"/>
      <c r="E476" s="104"/>
      <c r="F476" s="102"/>
      <c r="G476" s="102"/>
      <c r="H476" s="105"/>
      <c r="I476" s="106"/>
      <c r="J476" s="107"/>
      <c r="K476" s="57" t="str">
        <f t="shared" si="14"/>
        <v/>
      </c>
      <c r="L476" s="58" t="str">
        <f t="shared" si="15"/>
        <v/>
      </c>
    </row>
    <row r="477" spans="2:12">
      <c r="B477" s="102"/>
      <c r="C477" s="102"/>
      <c r="D477" s="103"/>
      <c r="E477" s="104"/>
      <c r="F477" s="102"/>
      <c r="G477" s="102"/>
      <c r="H477" s="105"/>
      <c r="I477" s="106"/>
      <c r="J477" s="107"/>
      <c r="K477" s="57" t="str">
        <f t="shared" si="14"/>
        <v/>
      </c>
      <c r="L477" s="58" t="str">
        <f t="shared" si="15"/>
        <v/>
      </c>
    </row>
    <row r="478" spans="2:12">
      <c r="B478" s="102"/>
      <c r="C478" s="102"/>
      <c r="D478" s="103"/>
      <c r="E478" s="104"/>
      <c r="F478" s="102"/>
      <c r="G478" s="102"/>
      <c r="H478" s="105"/>
      <c r="I478" s="106"/>
      <c r="J478" s="107"/>
      <c r="K478" s="57" t="str">
        <f t="shared" si="14"/>
        <v/>
      </c>
      <c r="L478" s="58" t="str">
        <f t="shared" si="15"/>
        <v/>
      </c>
    </row>
    <row r="479" spans="2:12">
      <c r="B479" s="102"/>
      <c r="C479" s="102"/>
      <c r="D479" s="103"/>
      <c r="E479" s="104"/>
      <c r="F479" s="102"/>
      <c r="G479" s="102"/>
      <c r="H479" s="105"/>
      <c r="I479" s="106"/>
      <c r="J479" s="107"/>
      <c r="K479" s="57" t="str">
        <f t="shared" si="14"/>
        <v/>
      </c>
      <c r="L479" s="58" t="str">
        <f t="shared" si="15"/>
        <v/>
      </c>
    </row>
    <row r="480" spans="2:12">
      <c r="B480" s="102"/>
      <c r="C480" s="102"/>
      <c r="D480" s="103"/>
      <c r="E480" s="104"/>
      <c r="F480" s="102"/>
      <c r="G480" s="102"/>
      <c r="H480" s="105"/>
      <c r="I480" s="106"/>
      <c r="J480" s="107"/>
      <c r="K480" s="57" t="str">
        <f t="shared" si="14"/>
        <v/>
      </c>
      <c r="L480" s="58" t="str">
        <f t="shared" si="15"/>
        <v/>
      </c>
    </row>
    <row r="481" spans="2:12">
      <c r="B481" s="102"/>
      <c r="C481" s="102"/>
      <c r="D481" s="103"/>
      <c r="E481" s="104"/>
      <c r="F481" s="102"/>
      <c r="G481" s="102"/>
      <c r="H481" s="105"/>
      <c r="I481" s="106"/>
      <c r="J481" s="107"/>
      <c r="K481" s="57" t="str">
        <f t="shared" si="14"/>
        <v/>
      </c>
      <c r="L481" s="58" t="str">
        <f t="shared" si="15"/>
        <v/>
      </c>
    </row>
    <row r="482" spans="2:12">
      <c r="B482" s="102"/>
      <c r="C482" s="102"/>
      <c r="D482" s="103"/>
      <c r="E482" s="104"/>
      <c r="F482" s="102"/>
      <c r="G482" s="102"/>
      <c r="H482" s="105"/>
      <c r="I482" s="106"/>
      <c r="J482" s="107"/>
      <c r="K482" s="57" t="str">
        <f t="shared" si="14"/>
        <v/>
      </c>
      <c r="L482" s="58" t="str">
        <f t="shared" si="15"/>
        <v/>
      </c>
    </row>
    <row r="483" spans="2:12">
      <c r="B483" s="102"/>
      <c r="C483" s="102"/>
      <c r="D483" s="103"/>
      <c r="E483" s="104"/>
      <c r="F483" s="102"/>
      <c r="G483" s="102"/>
      <c r="H483" s="105"/>
      <c r="I483" s="106"/>
      <c r="J483" s="107"/>
      <c r="K483" s="57" t="str">
        <f t="shared" si="14"/>
        <v/>
      </c>
      <c r="L483" s="58" t="str">
        <f t="shared" si="15"/>
        <v/>
      </c>
    </row>
    <row r="484" spans="2:12">
      <c r="B484" s="102"/>
      <c r="C484" s="102"/>
      <c r="D484" s="103"/>
      <c r="E484" s="104"/>
      <c r="F484" s="102"/>
      <c r="G484" s="102"/>
      <c r="H484" s="105"/>
      <c r="I484" s="106"/>
      <c r="J484" s="107"/>
      <c r="K484" s="57" t="str">
        <f t="shared" si="14"/>
        <v/>
      </c>
      <c r="L484" s="58" t="str">
        <f t="shared" si="15"/>
        <v/>
      </c>
    </row>
    <row r="485" spans="2:12">
      <c r="B485" s="102"/>
      <c r="C485" s="102"/>
      <c r="D485" s="103"/>
      <c r="E485" s="104"/>
      <c r="F485" s="102"/>
      <c r="G485" s="102"/>
      <c r="H485" s="105"/>
      <c r="I485" s="106"/>
      <c r="J485" s="107"/>
      <c r="K485" s="57" t="str">
        <f t="shared" si="14"/>
        <v/>
      </c>
      <c r="L485" s="58" t="str">
        <f t="shared" si="15"/>
        <v/>
      </c>
    </row>
    <row r="486" spans="2:12">
      <c r="B486" s="102"/>
      <c r="C486" s="102"/>
      <c r="D486" s="103"/>
      <c r="E486" s="104"/>
      <c r="F486" s="102"/>
      <c r="G486" s="102"/>
      <c r="H486" s="105"/>
      <c r="I486" s="106"/>
      <c r="J486" s="107"/>
      <c r="K486" s="57" t="str">
        <f t="shared" si="14"/>
        <v/>
      </c>
      <c r="L486" s="58" t="str">
        <f t="shared" si="15"/>
        <v/>
      </c>
    </row>
    <row r="487" spans="2:12">
      <c r="B487" s="102"/>
      <c r="C487" s="102"/>
      <c r="D487" s="103"/>
      <c r="E487" s="104"/>
      <c r="F487" s="102"/>
      <c r="G487" s="102"/>
      <c r="H487" s="105"/>
      <c r="I487" s="106"/>
      <c r="J487" s="107"/>
      <c r="K487" s="57" t="str">
        <f t="shared" si="14"/>
        <v/>
      </c>
      <c r="L487" s="58" t="str">
        <f t="shared" si="15"/>
        <v/>
      </c>
    </row>
    <row r="488" spans="2:12">
      <c r="B488" s="102"/>
      <c r="C488" s="102"/>
      <c r="D488" s="103"/>
      <c r="E488" s="104"/>
      <c r="F488" s="102"/>
      <c r="G488" s="102"/>
      <c r="H488" s="105"/>
      <c r="I488" s="106"/>
      <c r="J488" s="107"/>
      <c r="K488" s="57" t="str">
        <f t="shared" si="14"/>
        <v/>
      </c>
      <c r="L488" s="58" t="str">
        <f t="shared" si="15"/>
        <v/>
      </c>
    </row>
    <row r="489" spans="2:12">
      <c r="B489" s="102"/>
      <c r="C489" s="102"/>
      <c r="D489" s="103"/>
      <c r="E489" s="104"/>
      <c r="F489" s="102"/>
      <c r="G489" s="102"/>
      <c r="H489" s="105"/>
      <c r="I489" s="106"/>
      <c r="J489" s="107"/>
      <c r="K489" s="57" t="str">
        <f t="shared" si="14"/>
        <v/>
      </c>
      <c r="L489" s="58" t="str">
        <f t="shared" si="15"/>
        <v/>
      </c>
    </row>
    <row r="490" spans="2:12">
      <c r="B490" s="102"/>
      <c r="C490" s="102"/>
      <c r="D490" s="103"/>
      <c r="E490" s="104"/>
      <c r="F490" s="102"/>
      <c r="G490" s="102"/>
      <c r="H490" s="105"/>
      <c r="I490" s="106"/>
      <c r="J490" s="107"/>
      <c r="K490" s="57" t="str">
        <f t="shared" si="14"/>
        <v/>
      </c>
      <c r="L490" s="58" t="str">
        <f t="shared" si="15"/>
        <v/>
      </c>
    </row>
    <row r="491" spans="2:12">
      <c r="B491" s="102"/>
      <c r="C491" s="102"/>
      <c r="D491" s="103"/>
      <c r="E491" s="104"/>
      <c r="F491" s="102"/>
      <c r="G491" s="102"/>
      <c r="H491" s="105"/>
      <c r="I491" s="106"/>
      <c r="J491" s="107"/>
      <c r="K491" s="57" t="str">
        <f t="shared" si="14"/>
        <v/>
      </c>
      <c r="L491" s="58" t="str">
        <f t="shared" si="15"/>
        <v/>
      </c>
    </row>
    <row r="492" spans="2:12">
      <c r="B492" s="102"/>
      <c r="C492" s="102"/>
      <c r="D492" s="103"/>
      <c r="E492" s="104"/>
      <c r="F492" s="102"/>
      <c r="G492" s="102"/>
      <c r="H492" s="105"/>
      <c r="I492" s="106"/>
      <c r="J492" s="107"/>
      <c r="K492" s="57" t="str">
        <f t="shared" si="14"/>
        <v/>
      </c>
      <c r="L492" s="58" t="str">
        <f t="shared" si="15"/>
        <v/>
      </c>
    </row>
    <row r="493" spans="2:12">
      <c r="B493" s="102"/>
      <c r="C493" s="102"/>
      <c r="D493" s="103"/>
      <c r="E493" s="104"/>
      <c r="F493" s="102"/>
      <c r="G493" s="102"/>
      <c r="H493" s="105"/>
      <c r="I493" s="106"/>
      <c r="J493" s="107"/>
      <c r="K493" s="57" t="str">
        <f t="shared" si="14"/>
        <v/>
      </c>
      <c r="L493" s="58" t="str">
        <f t="shared" si="15"/>
        <v/>
      </c>
    </row>
    <row r="494" spans="2:12">
      <c r="B494" s="102"/>
      <c r="C494" s="102"/>
      <c r="D494" s="103"/>
      <c r="E494" s="104"/>
      <c r="F494" s="102"/>
      <c r="G494" s="102"/>
      <c r="H494" s="105"/>
      <c r="I494" s="106"/>
      <c r="J494" s="107"/>
      <c r="K494" s="57" t="str">
        <f t="shared" si="14"/>
        <v/>
      </c>
      <c r="L494" s="58" t="str">
        <f t="shared" si="15"/>
        <v/>
      </c>
    </row>
    <row r="495" spans="2:12">
      <c r="B495" s="102"/>
      <c r="C495" s="102"/>
      <c r="D495" s="103"/>
      <c r="E495" s="104"/>
      <c r="F495" s="102"/>
      <c r="G495" s="102"/>
      <c r="H495" s="105"/>
      <c r="I495" s="106"/>
      <c r="J495" s="107"/>
      <c r="K495" s="57" t="str">
        <f t="shared" si="14"/>
        <v/>
      </c>
      <c r="L495" s="58" t="str">
        <f t="shared" si="15"/>
        <v/>
      </c>
    </row>
    <row r="496" spans="2:12">
      <c r="B496" s="102"/>
      <c r="C496" s="102"/>
      <c r="D496" s="103"/>
      <c r="E496" s="104"/>
      <c r="F496" s="102"/>
      <c r="G496" s="102"/>
      <c r="H496" s="105"/>
      <c r="I496" s="106"/>
      <c r="J496" s="107"/>
      <c r="K496" s="57" t="str">
        <f t="shared" si="14"/>
        <v/>
      </c>
      <c r="L496" s="58" t="str">
        <f t="shared" si="15"/>
        <v/>
      </c>
    </row>
    <row r="497" spans="2:12">
      <c r="B497" s="102"/>
      <c r="C497" s="102"/>
      <c r="D497" s="103"/>
      <c r="E497" s="104"/>
      <c r="F497" s="102"/>
      <c r="G497" s="102"/>
      <c r="H497" s="105"/>
      <c r="I497" s="106"/>
      <c r="J497" s="107"/>
      <c r="K497" s="57" t="str">
        <f t="shared" si="14"/>
        <v/>
      </c>
      <c r="L497" s="58" t="str">
        <f t="shared" si="15"/>
        <v/>
      </c>
    </row>
    <row r="498" spans="2:12">
      <c r="B498" s="102"/>
      <c r="C498" s="102"/>
      <c r="D498" s="103"/>
      <c r="E498" s="104"/>
      <c r="F498" s="102"/>
      <c r="G498" s="102"/>
      <c r="H498" s="105"/>
      <c r="I498" s="106"/>
      <c r="J498" s="107"/>
      <c r="K498" s="57" t="str">
        <f t="shared" si="14"/>
        <v/>
      </c>
      <c r="L498" s="58" t="str">
        <f t="shared" si="15"/>
        <v/>
      </c>
    </row>
    <row r="499" spans="2:12">
      <c r="B499" s="102"/>
      <c r="C499" s="102"/>
      <c r="D499" s="103"/>
      <c r="E499" s="104"/>
      <c r="F499" s="102"/>
      <c r="G499" s="102"/>
      <c r="H499" s="105"/>
      <c r="I499" s="106"/>
      <c r="J499" s="107"/>
      <c r="K499" s="57" t="str">
        <f t="shared" si="14"/>
        <v/>
      </c>
      <c r="L499" s="58" t="str">
        <f t="shared" si="15"/>
        <v/>
      </c>
    </row>
    <row r="500" spans="2:12">
      <c r="B500" s="102"/>
      <c r="C500" s="102"/>
      <c r="D500" s="103"/>
      <c r="E500" s="104"/>
      <c r="F500" s="102"/>
      <c r="G500" s="102"/>
      <c r="H500" s="105"/>
      <c r="I500" s="106"/>
      <c r="J500" s="107"/>
      <c r="K500" s="57" t="str">
        <f t="shared" si="14"/>
        <v/>
      </c>
      <c r="L500" s="58" t="str">
        <f t="shared" si="15"/>
        <v/>
      </c>
    </row>
    <row r="501" spans="2:12">
      <c r="B501" s="102"/>
      <c r="C501" s="102"/>
      <c r="D501" s="103"/>
      <c r="E501" s="104"/>
      <c r="F501" s="102"/>
      <c r="G501" s="102"/>
      <c r="H501" s="105"/>
      <c r="I501" s="106"/>
      <c r="J501" s="107"/>
      <c r="K501" s="57" t="str">
        <f t="shared" si="14"/>
        <v/>
      </c>
      <c r="L501" s="58" t="str">
        <f t="shared" si="15"/>
        <v/>
      </c>
    </row>
    <row r="502" spans="2:12">
      <c r="B502" s="102"/>
      <c r="C502" s="102"/>
      <c r="D502" s="103"/>
      <c r="E502" s="104"/>
      <c r="F502" s="102"/>
      <c r="G502" s="102"/>
      <c r="H502" s="105"/>
      <c r="I502" s="106"/>
      <c r="J502" s="107"/>
      <c r="K502" s="57" t="str">
        <f t="shared" si="14"/>
        <v/>
      </c>
      <c r="L502" s="58" t="str">
        <f t="shared" si="15"/>
        <v/>
      </c>
    </row>
    <row r="503" spans="2:12">
      <c r="B503" s="102"/>
      <c r="C503" s="102"/>
      <c r="D503" s="103"/>
      <c r="E503" s="104"/>
      <c r="F503" s="102"/>
      <c r="G503" s="102"/>
      <c r="H503" s="105"/>
      <c r="I503" s="106"/>
      <c r="J503" s="107"/>
      <c r="K503" s="57" t="str">
        <f t="shared" si="14"/>
        <v/>
      </c>
      <c r="L503" s="58" t="str">
        <f t="shared" si="15"/>
        <v/>
      </c>
    </row>
    <row r="504" spans="2:12">
      <c r="B504" s="102"/>
      <c r="C504" s="102"/>
      <c r="D504" s="103"/>
      <c r="E504" s="104"/>
      <c r="F504" s="102"/>
      <c r="G504" s="102"/>
      <c r="H504" s="105"/>
      <c r="I504" s="106"/>
      <c r="J504" s="107"/>
      <c r="K504" s="57" t="str">
        <f t="shared" si="14"/>
        <v/>
      </c>
      <c r="L504" s="58" t="str">
        <f t="shared" si="15"/>
        <v/>
      </c>
    </row>
    <row r="505" spans="2:12">
      <c r="B505" s="102"/>
      <c r="C505" s="102"/>
      <c r="D505" s="103"/>
      <c r="E505" s="104"/>
      <c r="F505" s="102"/>
      <c r="G505" s="102"/>
      <c r="H505" s="105"/>
      <c r="I505" s="106"/>
      <c r="J505" s="107"/>
      <c r="K505" s="57" t="str">
        <f t="shared" si="14"/>
        <v/>
      </c>
      <c r="L505" s="58" t="str">
        <f t="shared" si="15"/>
        <v/>
      </c>
    </row>
    <row r="506" spans="2:12">
      <c r="B506" s="102"/>
      <c r="C506" s="102"/>
      <c r="D506" s="103"/>
      <c r="E506" s="104"/>
      <c r="F506" s="102"/>
      <c r="G506" s="102"/>
      <c r="H506" s="105"/>
      <c r="I506" s="106"/>
      <c r="J506" s="107"/>
      <c r="K506" s="57" t="str">
        <f t="shared" si="14"/>
        <v/>
      </c>
      <c r="L506" s="58" t="str">
        <f t="shared" si="15"/>
        <v/>
      </c>
    </row>
    <row r="507" spans="2:12">
      <c r="B507" s="102"/>
      <c r="C507" s="102"/>
      <c r="D507" s="103"/>
      <c r="E507" s="104"/>
      <c r="F507" s="102"/>
      <c r="G507" s="102"/>
      <c r="H507" s="105"/>
      <c r="I507" s="106"/>
      <c r="J507" s="107"/>
      <c r="K507" s="57" t="str">
        <f t="shared" si="14"/>
        <v/>
      </c>
      <c r="L507" s="58" t="str">
        <f t="shared" si="15"/>
        <v/>
      </c>
    </row>
    <row r="508" spans="2:12">
      <c r="B508" s="102"/>
      <c r="C508" s="102"/>
      <c r="D508" s="103"/>
      <c r="E508" s="104"/>
      <c r="F508" s="102"/>
      <c r="G508" s="102"/>
      <c r="H508" s="105"/>
      <c r="I508" s="106"/>
      <c r="J508" s="107"/>
      <c r="K508" s="57" t="str">
        <f t="shared" si="14"/>
        <v/>
      </c>
      <c r="L508" s="58" t="str">
        <f t="shared" si="15"/>
        <v/>
      </c>
    </row>
    <row r="509" spans="2:12">
      <c r="B509" s="102"/>
      <c r="C509" s="102"/>
      <c r="D509" s="103"/>
      <c r="E509" s="104"/>
      <c r="F509" s="102"/>
      <c r="G509" s="102"/>
      <c r="H509" s="105"/>
      <c r="I509" s="106"/>
      <c r="J509" s="107"/>
      <c r="K509" s="57" t="str">
        <f t="shared" si="14"/>
        <v/>
      </c>
      <c r="L509" s="58" t="str">
        <f t="shared" si="15"/>
        <v/>
      </c>
    </row>
    <row r="510" spans="2:12">
      <c r="B510" s="102"/>
      <c r="C510" s="102"/>
      <c r="D510" s="103"/>
      <c r="E510" s="104"/>
      <c r="F510" s="102"/>
      <c r="G510" s="102"/>
      <c r="H510" s="105"/>
      <c r="I510" s="106"/>
      <c r="J510" s="107"/>
      <c r="K510" s="57" t="str">
        <f t="shared" si="14"/>
        <v/>
      </c>
      <c r="L510" s="58" t="str">
        <f t="shared" si="15"/>
        <v/>
      </c>
    </row>
    <row r="511" spans="2:12">
      <c r="B511" s="102"/>
      <c r="C511" s="102"/>
      <c r="D511" s="103"/>
      <c r="E511" s="104"/>
      <c r="F511" s="102"/>
      <c r="G511" s="102"/>
      <c r="H511" s="105"/>
      <c r="I511" s="106"/>
      <c r="J511" s="107"/>
      <c r="K511" s="57" t="str">
        <f t="shared" si="14"/>
        <v/>
      </c>
      <c r="L511" s="58" t="str">
        <f t="shared" si="15"/>
        <v/>
      </c>
    </row>
    <row r="512" spans="2:12">
      <c r="B512" s="102"/>
      <c r="C512" s="102"/>
      <c r="D512" s="103"/>
      <c r="E512" s="104"/>
      <c r="F512" s="102"/>
      <c r="G512" s="102"/>
      <c r="H512" s="105"/>
      <c r="I512" s="106"/>
      <c r="J512" s="107"/>
      <c r="K512" s="57" t="str">
        <f t="shared" si="14"/>
        <v/>
      </c>
      <c r="L512" s="58" t="str">
        <f t="shared" si="15"/>
        <v/>
      </c>
    </row>
    <row r="513" spans="2:12">
      <c r="B513" s="102"/>
      <c r="C513" s="102"/>
      <c r="D513" s="103"/>
      <c r="E513" s="104"/>
      <c r="F513" s="102"/>
      <c r="G513" s="102"/>
      <c r="H513" s="105"/>
      <c r="I513" s="106"/>
      <c r="J513" s="107"/>
      <c r="K513" s="57" t="str">
        <f t="shared" si="14"/>
        <v/>
      </c>
      <c r="L513" s="58" t="str">
        <f t="shared" si="15"/>
        <v/>
      </c>
    </row>
    <row r="514" spans="2:12">
      <c r="B514" s="102"/>
      <c r="C514" s="102"/>
      <c r="D514" s="103"/>
      <c r="E514" s="104"/>
      <c r="F514" s="102"/>
      <c r="G514" s="102"/>
      <c r="H514" s="105"/>
      <c r="I514" s="106"/>
      <c r="J514" s="107"/>
      <c r="K514" s="57" t="str">
        <f t="shared" si="14"/>
        <v/>
      </c>
      <c r="L514" s="58" t="str">
        <f t="shared" si="15"/>
        <v/>
      </c>
    </row>
    <row r="515" spans="2:12">
      <c r="B515" s="102"/>
      <c r="C515" s="102"/>
      <c r="D515" s="103"/>
      <c r="E515" s="104"/>
      <c r="F515" s="102"/>
      <c r="G515" s="102"/>
      <c r="H515" s="105"/>
      <c r="I515" s="106"/>
      <c r="J515" s="107"/>
      <c r="K515" s="57" t="str">
        <f t="shared" si="14"/>
        <v/>
      </c>
      <c r="L515" s="58" t="str">
        <f t="shared" si="15"/>
        <v/>
      </c>
    </row>
    <row r="516" spans="2:12">
      <c r="B516" s="102"/>
      <c r="C516" s="102"/>
      <c r="D516" s="103"/>
      <c r="E516" s="104"/>
      <c r="F516" s="102"/>
      <c r="G516" s="102"/>
      <c r="H516" s="105"/>
      <c r="I516" s="106"/>
      <c r="J516" s="107"/>
      <c r="K516" s="57" t="str">
        <f t="shared" si="14"/>
        <v/>
      </c>
      <c r="L516" s="58" t="str">
        <f t="shared" si="15"/>
        <v/>
      </c>
    </row>
    <row r="517" spans="2:12">
      <c r="B517" s="102"/>
      <c r="C517" s="102"/>
      <c r="D517" s="103"/>
      <c r="E517" s="104"/>
      <c r="F517" s="102"/>
      <c r="G517" s="102"/>
      <c r="H517" s="105"/>
      <c r="I517" s="106"/>
      <c r="J517" s="107"/>
      <c r="K517" s="57" t="str">
        <f t="shared" si="14"/>
        <v/>
      </c>
      <c r="L517" s="58" t="str">
        <f t="shared" si="15"/>
        <v/>
      </c>
    </row>
    <row r="518" spans="2:12">
      <c r="B518" s="102"/>
      <c r="C518" s="102"/>
      <c r="D518" s="103"/>
      <c r="E518" s="104"/>
      <c r="F518" s="102"/>
      <c r="G518" s="102"/>
      <c r="H518" s="105"/>
      <c r="I518" s="106"/>
      <c r="J518" s="107"/>
      <c r="K518" s="57" t="str">
        <f t="shared" si="14"/>
        <v/>
      </c>
      <c r="L518" s="58" t="str">
        <f t="shared" si="15"/>
        <v/>
      </c>
    </row>
    <row r="519" spans="2:12">
      <c r="B519" s="102"/>
      <c r="C519" s="102"/>
      <c r="D519" s="103"/>
      <c r="E519" s="104"/>
      <c r="F519" s="102"/>
      <c r="G519" s="102"/>
      <c r="H519" s="105"/>
      <c r="I519" s="106"/>
      <c r="J519" s="107"/>
      <c r="K519" s="57" t="str">
        <f t="shared" si="14"/>
        <v/>
      </c>
      <c r="L519" s="58" t="str">
        <f t="shared" si="15"/>
        <v/>
      </c>
    </row>
    <row r="520" spans="2:12">
      <c r="B520" s="102"/>
      <c r="C520" s="102"/>
      <c r="D520" s="103"/>
      <c r="E520" s="104"/>
      <c r="F520" s="102"/>
      <c r="G520" s="102"/>
      <c r="H520" s="105"/>
      <c r="I520" s="106"/>
      <c r="J520" s="107"/>
      <c r="K520" s="57" t="str">
        <f t="shared" si="14"/>
        <v/>
      </c>
      <c r="L520" s="58" t="str">
        <f t="shared" si="15"/>
        <v/>
      </c>
    </row>
    <row r="521" spans="2:12">
      <c r="B521" s="102"/>
      <c r="C521" s="102"/>
      <c r="D521" s="103"/>
      <c r="E521" s="104"/>
      <c r="F521" s="102"/>
      <c r="G521" s="102"/>
      <c r="H521" s="105"/>
      <c r="I521" s="106"/>
      <c r="J521" s="107"/>
      <c r="K521" s="57" t="str">
        <f t="shared" si="14"/>
        <v/>
      </c>
      <c r="L521" s="58" t="str">
        <f t="shared" si="15"/>
        <v/>
      </c>
    </row>
    <row r="522" spans="2:12">
      <c r="B522" s="102"/>
      <c r="C522" s="102"/>
      <c r="D522" s="103"/>
      <c r="E522" s="104"/>
      <c r="F522" s="102"/>
      <c r="G522" s="102"/>
      <c r="H522" s="105"/>
      <c r="I522" s="106"/>
      <c r="J522" s="107"/>
      <c r="K522" s="57" t="str">
        <f t="shared" si="14"/>
        <v/>
      </c>
      <c r="L522" s="58" t="str">
        <f t="shared" si="15"/>
        <v/>
      </c>
    </row>
    <row r="523" spans="2:12">
      <c r="B523" s="102"/>
      <c r="C523" s="102"/>
      <c r="D523" s="103"/>
      <c r="E523" s="104"/>
      <c r="F523" s="102"/>
      <c r="G523" s="102"/>
      <c r="H523" s="105"/>
      <c r="I523" s="106"/>
      <c r="J523" s="107"/>
      <c r="K523" s="57" t="str">
        <f t="shared" si="14"/>
        <v/>
      </c>
      <c r="L523" s="58" t="str">
        <f t="shared" si="15"/>
        <v/>
      </c>
    </row>
    <row r="524" spans="2:12">
      <c r="B524" s="102"/>
      <c r="C524" s="102"/>
      <c r="D524" s="103"/>
      <c r="E524" s="104"/>
      <c r="F524" s="102"/>
      <c r="G524" s="102"/>
      <c r="H524" s="105"/>
      <c r="I524" s="106"/>
      <c r="J524" s="107"/>
      <c r="K524" s="57" t="str">
        <f t="shared" si="14"/>
        <v/>
      </c>
      <c r="L524" s="58" t="str">
        <f t="shared" si="15"/>
        <v/>
      </c>
    </row>
    <row r="525" spans="2:12">
      <c r="B525" s="102"/>
      <c r="C525" s="102"/>
      <c r="D525" s="103"/>
      <c r="E525" s="104"/>
      <c r="F525" s="102"/>
      <c r="G525" s="102"/>
      <c r="H525" s="105"/>
      <c r="I525" s="106"/>
      <c r="J525" s="107"/>
      <c r="K525" s="57" t="str">
        <f t="shared" si="14"/>
        <v/>
      </c>
      <c r="L525" s="58" t="str">
        <f t="shared" si="15"/>
        <v/>
      </c>
    </row>
    <row r="526" spans="2:12">
      <c r="B526" s="102"/>
      <c r="C526" s="102"/>
      <c r="D526" s="103"/>
      <c r="E526" s="104"/>
      <c r="F526" s="102"/>
      <c r="G526" s="102"/>
      <c r="H526" s="105"/>
      <c r="I526" s="106"/>
      <c r="J526" s="107"/>
      <c r="K526" s="57" t="str">
        <f t="shared" si="14"/>
        <v/>
      </c>
      <c r="L526" s="58" t="str">
        <f t="shared" si="15"/>
        <v/>
      </c>
    </row>
    <row r="527" spans="2:12">
      <c r="B527" s="102"/>
      <c r="C527" s="102"/>
      <c r="D527" s="103"/>
      <c r="E527" s="104"/>
      <c r="F527" s="102"/>
      <c r="G527" s="102"/>
      <c r="H527" s="105"/>
      <c r="I527" s="106"/>
      <c r="J527" s="107"/>
      <c r="K527" s="57" t="str">
        <f t="shared" si="14"/>
        <v/>
      </c>
      <c r="L527" s="58" t="str">
        <f t="shared" si="15"/>
        <v/>
      </c>
    </row>
    <row r="528" spans="2:12">
      <c r="B528" s="102"/>
      <c r="C528" s="102"/>
      <c r="D528" s="103"/>
      <c r="E528" s="104"/>
      <c r="F528" s="102"/>
      <c r="G528" s="102"/>
      <c r="H528" s="105"/>
      <c r="I528" s="106"/>
      <c r="J528" s="107"/>
      <c r="K528" s="57" t="str">
        <f t="shared" si="14"/>
        <v/>
      </c>
      <c r="L528" s="58" t="str">
        <f t="shared" si="15"/>
        <v/>
      </c>
    </row>
    <row r="529" spans="2:12">
      <c r="B529" s="102"/>
      <c r="C529" s="102"/>
      <c r="D529" s="103"/>
      <c r="E529" s="104"/>
      <c r="F529" s="102"/>
      <c r="G529" s="102"/>
      <c r="H529" s="105"/>
      <c r="I529" s="106"/>
      <c r="J529" s="107"/>
      <c r="K529" s="57" t="str">
        <f t="shared" si="14"/>
        <v/>
      </c>
      <c r="L529" s="58" t="str">
        <f t="shared" si="15"/>
        <v/>
      </c>
    </row>
    <row r="530" spans="2:12">
      <c r="B530" s="102"/>
      <c r="C530" s="102"/>
      <c r="D530" s="103"/>
      <c r="E530" s="104"/>
      <c r="F530" s="102"/>
      <c r="G530" s="102"/>
      <c r="H530" s="105"/>
      <c r="I530" s="106"/>
      <c r="J530" s="107"/>
      <c r="K530" s="57" t="str">
        <f t="shared" ref="K530:K593" si="16">IF(H530="","",I530-H530)</f>
        <v/>
      </c>
      <c r="L530" s="58" t="str">
        <f t="shared" ref="L530:L593" si="17">IF(H530="","",K530/H530)</f>
        <v/>
      </c>
    </row>
    <row r="531" spans="2:12">
      <c r="B531" s="102"/>
      <c r="C531" s="102"/>
      <c r="D531" s="103"/>
      <c r="E531" s="104"/>
      <c r="F531" s="102"/>
      <c r="G531" s="102"/>
      <c r="H531" s="105"/>
      <c r="I531" s="106"/>
      <c r="J531" s="107"/>
      <c r="K531" s="57" t="str">
        <f t="shared" si="16"/>
        <v/>
      </c>
      <c r="L531" s="58" t="str">
        <f t="shared" si="17"/>
        <v/>
      </c>
    </row>
    <row r="532" spans="2:12">
      <c r="B532" s="102"/>
      <c r="C532" s="102"/>
      <c r="D532" s="103"/>
      <c r="E532" s="104"/>
      <c r="F532" s="102"/>
      <c r="G532" s="102"/>
      <c r="H532" s="105"/>
      <c r="I532" s="106"/>
      <c r="J532" s="107"/>
      <c r="K532" s="57" t="str">
        <f t="shared" si="16"/>
        <v/>
      </c>
      <c r="L532" s="58" t="str">
        <f t="shared" si="17"/>
        <v/>
      </c>
    </row>
    <row r="533" spans="2:12">
      <c r="B533" s="102"/>
      <c r="C533" s="102"/>
      <c r="D533" s="103"/>
      <c r="E533" s="104"/>
      <c r="F533" s="102"/>
      <c r="G533" s="102"/>
      <c r="H533" s="105"/>
      <c r="I533" s="106"/>
      <c r="J533" s="107"/>
      <c r="K533" s="57" t="str">
        <f t="shared" si="16"/>
        <v/>
      </c>
      <c r="L533" s="58" t="str">
        <f t="shared" si="17"/>
        <v/>
      </c>
    </row>
    <row r="534" spans="2:12">
      <c r="B534" s="102"/>
      <c r="C534" s="102"/>
      <c r="D534" s="103"/>
      <c r="E534" s="104"/>
      <c r="F534" s="102"/>
      <c r="G534" s="102"/>
      <c r="H534" s="105"/>
      <c r="I534" s="106"/>
      <c r="J534" s="107"/>
      <c r="K534" s="57" t="str">
        <f t="shared" si="16"/>
        <v/>
      </c>
      <c r="L534" s="58" t="str">
        <f t="shared" si="17"/>
        <v/>
      </c>
    </row>
    <row r="535" spans="2:12">
      <c r="B535" s="102"/>
      <c r="C535" s="102"/>
      <c r="D535" s="103"/>
      <c r="E535" s="104"/>
      <c r="F535" s="102"/>
      <c r="G535" s="102"/>
      <c r="H535" s="105"/>
      <c r="I535" s="106"/>
      <c r="J535" s="107"/>
      <c r="K535" s="57" t="str">
        <f t="shared" si="16"/>
        <v/>
      </c>
      <c r="L535" s="58" t="str">
        <f t="shared" si="17"/>
        <v/>
      </c>
    </row>
    <row r="536" spans="2:12">
      <c r="B536" s="102"/>
      <c r="C536" s="102"/>
      <c r="D536" s="103"/>
      <c r="E536" s="104"/>
      <c r="F536" s="102"/>
      <c r="G536" s="102"/>
      <c r="H536" s="105"/>
      <c r="I536" s="106"/>
      <c r="J536" s="107"/>
      <c r="K536" s="57" t="str">
        <f t="shared" si="16"/>
        <v/>
      </c>
      <c r="L536" s="58" t="str">
        <f t="shared" si="17"/>
        <v/>
      </c>
    </row>
    <row r="537" spans="2:12">
      <c r="B537" s="102"/>
      <c r="C537" s="102"/>
      <c r="D537" s="103"/>
      <c r="E537" s="104"/>
      <c r="F537" s="102"/>
      <c r="G537" s="102"/>
      <c r="H537" s="105"/>
      <c r="I537" s="106"/>
      <c r="J537" s="107"/>
      <c r="K537" s="57" t="str">
        <f t="shared" si="16"/>
        <v/>
      </c>
      <c r="L537" s="58" t="str">
        <f t="shared" si="17"/>
        <v/>
      </c>
    </row>
    <row r="538" spans="2:12">
      <c r="B538" s="102"/>
      <c r="C538" s="102"/>
      <c r="D538" s="103"/>
      <c r="E538" s="104"/>
      <c r="F538" s="102"/>
      <c r="G538" s="102"/>
      <c r="H538" s="105"/>
      <c r="I538" s="106"/>
      <c r="J538" s="107"/>
      <c r="K538" s="57" t="str">
        <f t="shared" si="16"/>
        <v/>
      </c>
      <c r="L538" s="58" t="str">
        <f t="shared" si="17"/>
        <v/>
      </c>
    </row>
    <row r="539" spans="2:12">
      <c r="B539" s="102"/>
      <c r="C539" s="102"/>
      <c r="D539" s="103"/>
      <c r="E539" s="104"/>
      <c r="F539" s="102"/>
      <c r="G539" s="102"/>
      <c r="H539" s="105"/>
      <c r="I539" s="106"/>
      <c r="J539" s="107"/>
      <c r="K539" s="57" t="str">
        <f t="shared" si="16"/>
        <v/>
      </c>
      <c r="L539" s="58" t="str">
        <f t="shared" si="17"/>
        <v/>
      </c>
    </row>
    <row r="540" spans="2:12">
      <c r="B540" s="102"/>
      <c r="C540" s="102"/>
      <c r="D540" s="103"/>
      <c r="E540" s="104"/>
      <c r="F540" s="102"/>
      <c r="G540" s="102"/>
      <c r="H540" s="105"/>
      <c r="I540" s="106"/>
      <c r="J540" s="107"/>
      <c r="K540" s="57" t="str">
        <f t="shared" si="16"/>
        <v/>
      </c>
      <c r="L540" s="58" t="str">
        <f t="shared" si="17"/>
        <v/>
      </c>
    </row>
    <row r="541" spans="2:12">
      <c r="B541" s="102"/>
      <c r="C541" s="102"/>
      <c r="D541" s="103"/>
      <c r="E541" s="104"/>
      <c r="F541" s="102"/>
      <c r="G541" s="102"/>
      <c r="H541" s="105"/>
      <c r="I541" s="106"/>
      <c r="J541" s="107"/>
      <c r="K541" s="57" t="str">
        <f t="shared" si="16"/>
        <v/>
      </c>
      <c r="L541" s="58" t="str">
        <f t="shared" si="17"/>
        <v/>
      </c>
    </row>
    <row r="542" spans="2:12">
      <c r="B542" s="102"/>
      <c r="C542" s="102"/>
      <c r="D542" s="103"/>
      <c r="E542" s="104"/>
      <c r="F542" s="102"/>
      <c r="G542" s="102"/>
      <c r="H542" s="105"/>
      <c r="I542" s="106"/>
      <c r="J542" s="107"/>
      <c r="K542" s="57" t="str">
        <f t="shared" si="16"/>
        <v/>
      </c>
      <c r="L542" s="58" t="str">
        <f t="shared" si="17"/>
        <v/>
      </c>
    </row>
    <row r="543" spans="2:12">
      <c r="B543" s="102"/>
      <c r="C543" s="102"/>
      <c r="D543" s="103"/>
      <c r="E543" s="104"/>
      <c r="F543" s="102"/>
      <c r="G543" s="102"/>
      <c r="H543" s="105"/>
      <c r="I543" s="106"/>
      <c r="J543" s="107"/>
      <c r="K543" s="57" t="str">
        <f t="shared" si="16"/>
        <v/>
      </c>
      <c r="L543" s="58" t="str">
        <f t="shared" si="17"/>
        <v/>
      </c>
    </row>
    <row r="544" spans="2:12">
      <c r="B544" s="102"/>
      <c r="C544" s="102"/>
      <c r="D544" s="103"/>
      <c r="E544" s="104"/>
      <c r="F544" s="102"/>
      <c r="G544" s="102"/>
      <c r="H544" s="105"/>
      <c r="I544" s="106"/>
      <c r="J544" s="107"/>
      <c r="K544" s="57" t="str">
        <f t="shared" si="16"/>
        <v/>
      </c>
      <c r="L544" s="58" t="str">
        <f t="shared" si="17"/>
        <v/>
      </c>
    </row>
    <row r="545" spans="2:12">
      <c r="B545" s="102"/>
      <c r="C545" s="102"/>
      <c r="D545" s="103"/>
      <c r="E545" s="104"/>
      <c r="F545" s="102"/>
      <c r="G545" s="102"/>
      <c r="H545" s="105"/>
      <c r="I545" s="106"/>
      <c r="J545" s="107"/>
      <c r="K545" s="57" t="str">
        <f t="shared" si="16"/>
        <v/>
      </c>
      <c r="L545" s="58" t="str">
        <f t="shared" si="17"/>
        <v/>
      </c>
    </row>
    <row r="546" spans="2:12">
      <c r="B546" s="102"/>
      <c r="C546" s="102"/>
      <c r="D546" s="103"/>
      <c r="E546" s="104"/>
      <c r="F546" s="102"/>
      <c r="G546" s="102"/>
      <c r="H546" s="105"/>
      <c r="I546" s="106"/>
      <c r="J546" s="107"/>
      <c r="K546" s="57" t="str">
        <f t="shared" si="16"/>
        <v/>
      </c>
      <c r="L546" s="58" t="str">
        <f t="shared" si="17"/>
        <v/>
      </c>
    </row>
    <row r="547" spans="2:12">
      <c r="B547" s="102"/>
      <c r="C547" s="102"/>
      <c r="D547" s="103"/>
      <c r="E547" s="104"/>
      <c r="F547" s="102"/>
      <c r="G547" s="102"/>
      <c r="H547" s="105"/>
      <c r="I547" s="106"/>
      <c r="J547" s="107"/>
      <c r="K547" s="57" t="str">
        <f t="shared" si="16"/>
        <v/>
      </c>
      <c r="L547" s="58" t="str">
        <f t="shared" si="17"/>
        <v/>
      </c>
    </row>
    <row r="548" spans="2:12">
      <c r="B548" s="102"/>
      <c r="C548" s="102"/>
      <c r="D548" s="103"/>
      <c r="E548" s="104"/>
      <c r="F548" s="102"/>
      <c r="G548" s="102"/>
      <c r="H548" s="105"/>
      <c r="I548" s="106"/>
      <c r="J548" s="107"/>
      <c r="K548" s="57" t="str">
        <f t="shared" si="16"/>
        <v/>
      </c>
      <c r="L548" s="58" t="str">
        <f t="shared" si="17"/>
        <v/>
      </c>
    </row>
    <row r="549" spans="2:12">
      <c r="B549" s="102"/>
      <c r="C549" s="102"/>
      <c r="D549" s="103"/>
      <c r="E549" s="104"/>
      <c r="F549" s="102"/>
      <c r="G549" s="102"/>
      <c r="H549" s="105"/>
      <c r="I549" s="106"/>
      <c r="J549" s="107"/>
      <c r="K549" s="57" t="str">
        <f t="shared" si="16"/>
        <v/>
      </c>
      <c r="L549" s="58" t="str">
        <f t="shared" si="17"/>
        <v/>
      </c>
    </row>
    <row r="550" spans="2:12">
      <c r="B550" s="102"/>
      <c r="C550" s="102"/>
      <c r="D550" s="103"/>
      <c r="E550" s="104"/>
      <c r="F550" s="102"/>
      <c r="G550" s="102"/>
      <c r="H550" s="105"/>
      <c r="I550" s="106"/>
      <c r="J550" s="107"/>
      <c r="K550" s="57" t="str">
        <f t="shared" si="16"/>
        <v/>
      </c>
      <c r="L550" s="58" t="str">
        <f t="shared" si="17"/>
        <v/>
      </c>
    </row>
    <row r="551" spans="2:12">
      <c r="B551" s="102"/>
      <c r="C551" s="102"/>
      <c r="D551" s="103"/>
      <c r="E551" s="104"/>
      <c r="F551" s="102"/>
      <c r="G551" s="102"/>
      <c r="H551" s="105"/>
      <c r="I551" s="106"/>
      <c r="J551" s="107"/>
      <c r="K551" s="57" t="str">
        <f t="shared" si="16"/>
        <v/>
      </c>
      <c r="L551" s="58" t="str">
        <f t="shared" si="17"/>
        <v/>
      </c>
    </row>
    <row r="552" spans="2:12">
      <c r="B552" s="102"/>
      <c r="C552" s="102"/>
      <c r="D552" s="103"/>
      <c r="E552" s="104"/>
      <c r="F552" s="102"/>
      <c r="G552" s="102"/>
      <c r="H552" s="105"/>
      <c r="I552" s="106"/>
      <c r="J552" s="107"/>
      <c r="K552" s="57" t="str">
        <f t="shared" si="16"/>
        <v/>
      </c>
      <c r="L552" s="58" t="str">
        <f t="shared" si="17"/>
        <v/>
      </c>
    </row>
    <row r="553" spans="2:12">
      <c r="B553" s="102"/>
      <c r="C553" s="102"/>
      <c r="D553" s="103"/>
      <c r="E553" s="104"/>
      <c r="F553" s="102"/>
      <c r="G553" s="102"/>
      <c r="H553" s="105"/>
      <c r="I553" s="106"/>
      <c r="J553" s="107"/>
      <c r="K553" s="57" t="str">
        <f t="shared" si="16"/>
        <v/>
      </c>
      <c r="L553" s="58" t="str">
        <f t="shared" si="17"/>
        <v/>
      </c>
    </row>
    <row r="554" spans="2:12">
      <c r="B554" s="102"/>
      <c r="C554" s="102"/>
      <c r="D554" s="103"/>
      <c r="E554" s="104"/>
      <c r="F554" s="102"/>
      <c r="G554" s="102"/>
      <c r="H554" s="105"/>
      <c r="I554" s="106"/>
      <c r="J554" s="107"/>
      <c r="K554" s="57" t="str">
        <f t="shared" si="16"/>
        <v/>
      </c>
      <c r="L554" s="58" t="str">
        <f t="shared" si="17"/>
        <v/>
      </c>
    </row>
    <row r="555" spans="2:12">
      <c r="B555" s="102"/>
      <c r="C555" s="102"/>
      <c r="D555" s="103"/>
      <c r="E555" s="104"/>
      <c r="F555" s="102"/>
      <c r="G555" s="102"/>
      <c r="H555" s="105"/>
      <c r="I555" s="106"/>
      <c r="J555" s="107"/>
      <c r="K555" s="57" t="str">
        <f t="shared" si="16"/>
        <v/>
      </c>
      <c r="L555" s="58" t="str">
        <f t="shared" si="17"/>
        <v/>
      </c>
    </row>
    <row r="556" spans="2:12">
      <c r="B556" s="102"/>
      <c r="C556" s="102"/>
      <c r="D556" s="103"/>
      <c r="E556" s="104"/>
      <c r="F556" s="102"/>
      <c r="G556" s="102"/>
      <c r="H556" s="105"/>
      <c r="I556" s="106"/>
      <c r="J556" s="107"/>
      <c r="K556" s="57" t="str">
        <f t="shared" si="16"/>
        <v/>
      </c>
      <c r="L556" s="58" t="str">
        <f t="shared" si="17"/>
        <v/>
      </c>
    </row>
    <row r="557" spans="2:12">
      <c r="B557" s="102"/>
      <c r="C557" s="102"/>
      <c r="D557" s="103"/>
      <c r="E557" s="104"/>
      <c r="F557" s="102"/>
      <c r="G557" s="102"/>
      <c r="H557" s="105"/>
      <c r="I557" s="106"/>
      <c r="J557" s="107"/>
      <c r="K557" s="57" t="str">
        <f t="shared" si="16"/>
        <v/>
      </c>
      <c r="L557" s="58" t="str">
        <f t="shared" si="17"/>
        <v/>
      </c>
    </row>
    <row r="558" spans="2:12">
      <c r="B558" s="102"/>
      <c r="C558" s="102"/>
      <c r="D558" s="103"/>
      <c r="E558" s="104"/>
      <c r="F558" s="102"/>
      <c r="G558" s="102"/>
      <c r="H558" s="105"/>
      <c r="I558" s="106"/>
      <c r="J558" s="107"/>
      <c r="K558" s="57" t="str">
        <f t="shared" si="16"/>
        <v/>
      </c>
      <c r="L558" s="58" t="str">
        <f t="shared" si="17"/>
        <v/>
      </c>
    </row>
    <row r="559" spans="2:12">
      <c r="B559" s="102"/>
      <c r="C559" s="102"/>
      <c r="D559" s="103"/>
      <c r="E559" s="104"/>
      <c r="F559" s="102"/>
      <c r="G559" s="102"/>
      <c r="H559" s="105"/>
      <c r="I559" s="106"/>
      <c r="J559" s="107"/>
      <c r="K559" s="57" t="str">
        <f t="shared" si="16"/>
        <v/>
      </c>
      <c r="L559" s="58" t="str">
        <f t="shared" si="17"/>
        <v/>
      </c>
    </row>
    <row r="560" spans="2:12">
      <c r="B560" s="102"/>
      <c r="C560" s="102"/>
      <c r="D560" s="103"/>
      <c r="E560" s="104"/>
      <c r="F560" s="102"/>
      <c r="G560" s="102"/>
      <c r="H560" s="105"/>
      <c r="I560" s="106"/>
      <c r="J560" s="107"/>
      <c r="K560" s="57" t="str">
        <f t="shared" si="16"/>
        <v/>
      </c>
      <c r="L560" s="58" t="str">
        <f t="shared" si="17"/>
        <v/>
      </c>
    </row>
    <row r="561" spans="2:12">
      <c r="B561" s="102"/>
      <c r="C561" s="102"/>
      <c r="D561" s="103"/>
      <c r="E561" s="104"/>
      <c r="F561" s="102"/>
      <c r="G561" s="102"/>
      <c r="H561" s="105"/>
      <c r="I561" s="106"/>
      <c r="J561" s="107"/>
      <c r="K561" s="57" t="str">
        <f t="shared" si="16"/>
        <v/>
      </c>
      <c r="L561" s="58" t="str">
        <f t="shared" si="17"/>
        <v/>
      </c>
    </row>
    <row r="562" spans="2:12">
      <c r="B562" s="102"/>
      <c r="C562" s="102"/>
      <c r="D562" s="103"/>
      <c r="E562" s="104"/>
      <c r="F562" s="102"/>
      <c r="G562" s="102"/>
      <c r="H562" s="105"/>
      <c r="I562" s="106"/>
      <c r="J562" s="107"/>
      <c r="K562" s="57" t="str">
        <f t="shared" si="16"/>
        <v/>
      </c>
      <c r="L562" s="58" t="str">
        <f t="shared" si="17"/>
        <v/>
      </c>
    </row>
    <row r="563" spans="2:12">
      <c r="B563" s="102"/>
      <c r="C563" s="102"/>
      <c r="D563" s="103"/>
      <c r="E563" s="104"/>
      <c r="F563" s="102"/>
      <c r="G563" s="102"/>
      <c r="H563" s="105"/>
      <c r="I563" s="106"/>
      <c r="J563" s="107"/>
      <c r="K563" s="57" t="str">
        <f t="shared" si="16"/>
        <v/>
      </c>
      <c r="L563" s="58" t="str">
        <f t="shared" si="17"/>
        <v/>
      </c>
    </row>
    <row r="564" spans="2:12">
      <c r="B564" s="102"/>
      <c r="C564" s="102"/>
      <c r="D564" s="103"/>
      <c r="E564" s="104"/>
      <c r="F564" s="102"/>
      <c r="G564" s="102"/>
      <c r="H564" s="105"/>
      <c r="I564" s="106"/>
      <c r="J564" s="107"/>
      <c r="K564" s="57" t="str">
        <f t="shared" si="16"/>
        <v/>
      </c>
      <c r="L564" s="58" t="str">
        <f t="shared" si="17"/>
        <v/>
      </c>
    </row>
    <row r="565" spans="2:12">
      <c r="B565" s="102"/>
      <c r="C565" s="102"/>
      <c r="D565" s="103"/>
      <c r="E565" s="104"/>
      <c r="F565" s="102"/>
      <c r="G565" s="102"/>
      <c r="H565" s="105"/>
      <c r="I565" s="106"/>
      <c r="J565" s="107"/>
      <c r="K565" s="57" t="str">
        <f t="shared" si="16"/>
        <v/>
      </c>
      <c r="L565" s="58" t="str">
        <f t="shared" si="17"/>
        <v/>
      </c>
    </row>
    <row r="566" spans="2:12">
      <c r="B566" s="102"/>
      <c r="C566" s="102"/>
      <c r="D566" s="103"/>
      <c r="E566" s="104"/>
      <c r="F566" s="102"/>
      <c r="G566" s="102"/>
      <c r="H566" s="105"/>
      <c r="I566" s="106"/>
      <c r="J566" s="107"/>
      <c r="K566" s="57" t="str">
        <f t="shared" si="16"/>
        <v/>
      </c>
      <c r="L566" s="58" t="str">
        <f t="shared" si="17"/>
        <v/>
      </c>
    </row>
    <row r="567" spans="2:12">
      <c r="B567" s="102"/>
      <c r="C567" s="102"/>
      <c r="D567" s="103"/>
      <c r="E567" s="104"/>
      <c r="F567" s="102"/>
      <c r="G567" s="102"/>
      <c r="H567" s="105"/>
      <c r="I567" s="106"/>
      <c r="J567" s="107"/>
      <c r="K567" s="57" t="str">
        <f t="shared" si="16"/>
        <v/>
      </c>
      <c r="L567" s="58" t="str">
        <f t="shared" si="17"/>
        <v/>
      </c>
    </row>
    <row r="568" spans="2:12">
      <c r="B568" s="102"/>
      <c r="C568" s="102"/>
      <c r="D568" s="103"/>
      <c r="E568" s="104"/>
      <c r="F568" s="102"/>
      <c r="G568" s="102"/>
      <c r="H568" s="105"/>
      <c r="I568" s="106"/>
      <c r="J568" s="107"/>
      <c r="K568" s="57" t="str">
        <f t="shared" si="16"/>
        <v/>
      </c>
      <c r="L568" s="58" t="str">
        <f t="shared" si="17"/>
        <v/>
      </c>
    </row>
    <row r="569" spans="2:12">
      <c r="B569" s="102"/>
      <c r="C569" s="102"/>
      <c r="D569" s="103"/>
      <c r="E569" s="104"/>
      <c r="F569" s="102"/>
      <c r="G569" s="102"/>
      <c r="H569" s="105"/>
      <c r="I569" s="106"/>
      <c r="J569" s="107"/>
      <c r="K569" s="57" t="str">
        <f t="shared" si="16"/>
        <v/>
      </c>
      <c r="L569" s="58" t="str">
        <f t="shared" si="17"/>
        <v/>
      </c>
    </row>
    <row r="570" spans="2:12">
      <c r="B570" s="102"/>
      <c r="C570" s="102"/>
      <c r="D570" s="103"/>
      <c r="E570" s="104"/>
      <c r="F570" s="102"/>
      <c r="G570" s="102"/>
      <c r="H570" s="105"/>
      <c r="I570" s="106"/>
      <c r="J570" s="107"/>
      <c r="K570" s="57" t="str">
        <f t="shared" si="16"/>
        <v/>
      </c>
      <c r="L570" s="58" t="str">
        <f t="shared" si="17"/>
        <v/>
      </c>
    </row>
    <row r="571" spans="2:12">
      <c r="B571" s="102"/>
      <c r="C571" s="102"/>
      <c r="D571" s="103"/>
      <c r="E571" s="104"/>
      <c r="F571" s="102"/>
      <c r="G571" s="102"/>
      <c r="H571" s="105"/>
      <c r="I571" s="106"/>
      <c r="J571" s="107"/>
      <c r="K571" s="57" t="str">
        <f t="shared" si="16"/>
        <v/>
      </c>
      <c r="L571" s="58" t="str">
        <f t="shared" si="17"/>
        <v/>
      </c>
    </row>
    <row r="572" spans="2:12">
      <c r="B572" s="102"/>
      <c r="C572" s="102"/>
      <c r="D572" s="103"/>
      <c r="E572" s="104"/>
      <c r="F572" s="102"/>
      <c r="G572" s="102"/>
      <c r="H572" s="105"/>
      <c r="I572" s="106"/>
      <c r="J572" s="107"/>
      <c r="K572" s="57" t="str">
        <f t="shared" si="16"/>
        <v/>
      </c>
      <c r="L572" s="58" t="str">
        <f t="shared" si="17"/>
        <v/>
      </c>
    </row>
    <row r="573" spans="2:12">
      <c r="B573" s="102"/>
      <c r="C573" s="102"/>
      <c r="D573" s="103"/>
      <c r="E573" s="104"/>
      <c r="F573" s="102"/>
      <c r="G573" s="102"/>
      <c r="H573" s="105"/>
      <c r="I573" s="106"/>
      <c r="J573" s="107"/>
      <c r="K573" s="57" t="str">
        <f t="shared" si="16"/>
        <v/>
      </c>
      <c r="L573" s="58" t="str">
        <f t="shared" si="17"/>
        <v/>
      </c>
    </row>
    <row r="574" spans="2:12">
      <c r="B574" s="102"/>
      <c r="C574" s="102"/>
      <c r="D574" s="103"/>
      <c r="E574" s="104"/>
      <c r="F574" s="102"/>
      <c r="G574" s="102"/>
      <c r="H574" s="105"/>
      <c r="I574" s="106"/>
      <c r="J574" s="107"/>
      <c r="K574" s="57" t="str">
        <f t="shared" si="16"/>
        <v/>
      </c>
      <c r="L574" s="58" t="str">
        <f t="shared" si="17"/>
        <v/>
      </c>
    </row>
    <row r="575" spans="2:12">
      <c r="B575" s="102"/>
      <c r="C575" s="102"/>
      <c r="D575" s="103"/>
      <c r="E575" s="104"/>
      <c r="F575" s="102"/>
      <c r="G575" s="102"/>
      <c r="H575" s="105"/>
      <c r="I575" s="106"/>
      <c r="J575" s="107"/>
      <c r="K575" s="57" t="str">
        <f t="shared" si="16"/>
        <v/>
      </c>
      <c r="L575" s="58" t="str">
        <f t="shared" si="17"/>
        <v/>
      </c>
    </row>
    <row r="576" spans="2:12">
      <c r="B576" s="102"/>
      <c r="C576" s="102"/>
      <c r="D576" s="103"/>
      <c r="E576" s="104"/>
      <c r="F576" s="102"/>
      <c r="G576" s="102"/>
      <c r="H576" s="105"/>
      <c r="I576" s="106"/>
      <c r="J576" s="107"/>
      <c r="K576" s="57" t="str">
        <f t="shared" si="16"/>
        <v/>
      </c>
      <c r="L576" s="58" t="str">
        <f t="shared" si="17"/>
        <v/>
      </c>
    </row>
    <row r="577" spans="2:12">
      <c r="B577" s="102"/>
      <c r="C577" s="102"/>
      <c r="D577" s="103"/>
      <c r="E577" s="104"/>
      <c r="F577" s="102"/>
      <c r="G577" s="102"/>
      <c r="H577" s="105"/>
      <c r="I577" s="106"/>
      <c r="J577" s="107"/>
      <c r="K577" s="57" t="str">
        <f t="shared" si="16"/>
        <v/>
      </c>
      <c r="L577" s="58" t="str">
        <f t="shared" si="17"/>
        <v/>
      </c>
    </row>
    <row r="578" spans="2:12">
      <c r="B578" s="102"/>
      <c r="C578" s="102"/>
      <c r="D578" s="103"/>
      <c r="E578" s="104"/>
      <c r="F578" s="102"/>
      <c r="G578" s="102"/>
      <c r="H578" s="105"/>
      <c r="I578" s="106"/>
      <c r="J578" s="107"/>
      <c r="K578" s="57" t="str">
        <f t="shared" si="16"/>
        <v/>
      </c>
      <c r="L578" s="58" t="str">
        <f t="shared" si="17"/>
        <v/>
      </c>
    </row>
    <row r="579" spans="2:12">
      <c r="B579" s="102"/>
      <c r="C579" s="102"/>
      <c r="D579" s="103"/>
      <c r="E579" s="104"/>
      <c r="F579" s="102"/>
      <c r="G579" s="102"/>
      <c r="H579" s="105"/>
      <c r="I579" s="106"/>
      <c r="J579" s="107"/>
      <c r="K579" s="57" t="str">
        <f t="shared" si="16"/>
        <v/>
      </c>
      <c r="L579" s="58" t="str">
        <f t="shared" si="17"/>
        <v/>
      </c>
    </row>
    <row r="580" spans="2:12">
      <c r="B580" s="102"/>
      <c r="C580" s="102"/>
      <c r="D580" s="103"/>
      <c r="E580" s="104"/>
      <c r="F580" s="102"/>
      <c r="G580" s="102"/>
      <c r="H580" s="105"/>
      <c r="I580" s="106"/>
      <c r="J580" s="107"/>
      <c r="K580" s="57" t="str">
        <f t="shared" si="16"/>
        <v/>
      </c>
      <c r="L580" s="58" t="str">
        <f t="shared" si="17"/>
        <v/>
      </c>
    </row>
    <row r="581" spans="2:12">
      <c r="B581" s="102"/>
      <c r="C581" s="102"/>
      <c r="D581" s="103"/>
      <c r="E581" s="104"/>
      <c r="F581" s="102"/>
      <c r="G581" s="102"/>
      <c r="H581" s="105"/>
      <c r="I581" s="106"/>
      <c r="J581" s="107"/>
      <c r="K581" s="57" t="str">
        <f t="shared" si="16"/>
        <v/>
      </c>
      <c r="L581" s="58" t="str">
        <f t="shared" si="17"/>
        <v/>
      </c>
    </row>
    <row r="582" spans="2:12">
      <c r="B582" s="102"/>
      <c r="C582" s="102"/>
      <c r="D582" s="103"/>
      <c r="E582" s="104"/>
      <c r="F582" s="102"/>
      <c r="G582" s="102"/>
      <c r="H582" s="105"/>
      <c r="I582" s="106"/>
      <c r="J582" s="107"/>
      <c r="K582" s="57" t="str">
        <f t="shared" si="16"/>
        <v/>
      </c>
      <c r="L582" s="58" t="str">
        <f t="shared" si="17"/>
        <v/>
      </c>
    </row>
    <row r="583" spans="2:12">
      <c r="B583" s="102"/>
      <c r="C583" s="102"/>
      <c r="D583" s="103"/>
      <c r="E583" s="104"/>
      <c r="F583" s="102"/>
      <c r="G583" s="102"/>
      <c r="H583" s="105"/>
      <c r="I583" s="106"/>
      <c r="J583" s="107"/>
      <c r="K583" s="57" t="str">
        <f t="shared" si="16"/>
        <v/>
      </c>
      <c r="L583" s="58" t="str">
        <f t="shared" si="17"/>
        <v/>
      </c>
    </row>
    <row r="584" spans="2:12">
      <c r="B584" s="102"/>
      <c r="C584" s="102"/>
      <c r="D584" s="103"/>
      <c r="E584" s="104"/>
      <c r="F584" s="102"/>
      <c r="G584" s="102"/>
      <c r="H584" s="105"/>
      <c r="I584" s="106"/>
      <c r="J584" s="107"/>
      <c r="K584" s="57" t="str">
        <f t="shared" si="16"/>
        <v/>
      </c>
      <c r="L584" s="58" t="str">
        <f t="shared" si="17"/>
        <v/>
      </c>
    </row>
    <row r="585" spans="2:12">
      <c r="B585" s="102"/>
      <c r="C585" s="102"/>
      <c r="D585" s="103"/>
      <c r="E585" s="104"/>
      <c r="F585" s="102"/>
      <c r="G585" s="102"/>
      <c r="H585" s="105"/>
      <c r="I585" s="106"/>
      <c r="J585" s="107"/>
      <c r="K585" s="57" t="str">
        <f t="shared" si="16"/>
        <v/>
      </c>
      <c r="L585" s="58" t="str">
        <f t="shared" si="17"/>
        <v/>
      </c>
    </row>
    <row r="586" spans="2:12">
      <c r="B586" s="102"/>
      <c r="C586" s="102"/>
      <c r="D586" s="103"/>
      <c r="E586" s="104"/>
      <c r="F586" s="102"/>
      <c r="G586" s="102"/>
      <c r="H586" s="105"/>
      <c r="I586" s="106"/>
      <c r="J586" s="107"/>
      <c r="K586" s="57" t="str">
        <f t="shared" si="16"/>
        <v/>
      </c>
      <c r="L586" s="58" t="str">
        <f t="shared" si="17"/>
        <v/>
      </c>
    </row>
    <row r="587" spans="2:12">
      <c r="B587" s="102"/>
      <c r="C587" s="102"/>
      <c r="D587" s="103"/>
      <c r="E587" s="104"/>
      <c r="F587" s="102"/>
      <c r="G587" s="102"/>
      <c r="H587" s="105"/>
      <c r="I587" s="106"/>
      <c r="J587" s="107"/>
      <c r="K587" s="57" t="str">
        <f t="shared" si="16"/>
        <v/>
      </c>
      <c r="L587" s="58" t="str">
        <f t="shared" si="17"/>
        <v/>
      </c>
    </row>
    <row r="588" spans="2:12">
      <c r="B588" s="102"/>
      <c r="C588" s="102"/>
      <c r="D588" s="103"/>
      <c r="E588" s="104"/>
      <c r="F588" s="102"/>
      <c r="G588" s="102"/>
      <c r="H588" s="105"/>
      <c r="I588" s="106"/>
      <c r="J588" s="107"/>
      <c r="K588" s="57" t="str">
        <f t="shared" si="16"/>
        <v/>
      </c>
      <c r="L588" s="58" t="str">
        <f t="shared" si="17"/>
        <v/>
      </c>
    </row>
    <row r="589" spans="2:12">
      <c r="B589" s="102"/>
      <c r="C589" s="102"/>
      <c r="D589" s="103"/>
      <c r="E589" s="104"/>
      <c r="F589" s="102"/>
      <c r="G589" s="102"/>
      <c r="H589" s="105"/>
      <c r="I589" s="106"/>
      <c r="J589" s="107"/>
      <c r="K589" s="57" t="str">
        <f t="shared" si="16"/>
        <v/>
      </c>
      <c r="L589" s="58" t="str">
        <f t="shared" si="17"/>
        <v/>
      </c>
    </row>
    <row r="590" spans="2:12">
      <c r="B590" s="102"/>
      <c r="C590" s="102"/>
      <c r="D590" s="103"/>
      <c r="E590" s="104"/>
      <c r="F590" s="102"/>
      <c r="G590" s="102"/>
      <c r="H590" s="105"/>
      <c r="I590" s="106"/>
      <c r="J590" s="107"/>
      <c r="K590" s="57" t="str">
        <f t="shared" si="16"/>
        <v/>
      </c>
      <c r="L590" s="58" t="str">
        <f t="shared" si="17"/>
        <v/>
      </c>
    </row>
    <row r="591" spans="2:12">
      <c r="B591" s="102"/>
      <c r="C591" s="102"/>
      <c r="D591" s="103"/>
      <c r="E591" s="104"/>
      <c r="F591" s="102"/>
      <c r="G591" s="102"/>
      <c r="H591" s="105"/>
      <c r="I591" s="106"/>
      <c r="J591" s="107"/>
      <c r="K591" s="57" t="str">
        <f t="shared" si="16"/>
        <v/>
      </c>
      <c r="L591" s="58" t="str">
        <f t="shared" si="17"/>
        <v/>
      </c>
    </row>
    <row r="592" spans="2:12">
      <c r="B592" s="102"/>
      <c r="C592" s="102"/>
      <c r="D592" s="103"/>
      <c r="E592" s="104"/>
      <c r="F592" s="102"/>
      <c r="G592" s="102"/>
      <c r="H592" s="105"/>
      <c r="I592" s="106"/>
      <c r="J592" s="107"/>
      <c r="K592" s="57" t="str">
        <f t="shared" si="16"/>
        <v/>
      </c>
      <c r="L592" s="58" t="str">
        <f t="shared" si="17"/>
        <v/>
      </c>
    </row>
    <row r="593" spans="2:12">
      <c r="B593" s="102"/>
      <c r="C593" s="102"/>
      <c r="D593" s="103"/>
      <c r="E593" s="104"/>
      <c r="F593" s="102"/>
      <c r="G593" s="102"/>
      <c r="H593" s="105"/>
      <c r="I593" s="106"/>
      <c r="J593" s="107"/>
      <c r="K593" s="57" t="str">
        <f t="shared" si="16"/>
        <v/>
      </c>
      <c r="L593" s="58" t="str">
        <f t="shared" si="17"/>
        <v/>
      </c>
    </row>
    <row r="594" spans="2:12">
      <c r="B594" s="102"/>
      <c r="C594" s="102"/>
      <c r="D594" s="103"/>
      <c r="E594" s="104"/>
      <c r="F594" s="102"/>
      <c r="G594" s="102"/>
      <c r="H594" s="105"/>
      <c r="I594" s="106"/>
      <c r="J594" s="107"/>
      <c r="K594" s="57" t="str">
        <f t="shared" ref="K594:K657" si="18">IF(H594="","",I594-H594)</f>
        <v/>
      </c>
      <c r="L594" s="58" t="str">
        <f t="shared" ref="L594:L657" si="19">IF(H594="","",K594/H594)</f>
        <v/>
      </c>
    </row>
    <row r="595" spans="2:12">
      <c r="B595" s="102"/>
      <c r="C595" s="102"/>
      <c r="D595" s="103"/>
      <c r="E595" s="104"/>
      <c r="F595" s="102"/>
      <c r="G595" s="102"/>
      <c r="H595" s="105"/>
      <c r="I595" s="106"/>
      <c r="J595" s="107"/>
      <c r="K595" s="57" t="str">
        <f t="shared" si="18"/>
        <v/>
      </c>
      <c r="L595" s="58" t="str">
        <f t="shared" si="19"/>
        <v/>
      </c>
    </row>
    <row r="596" spans="2:12">
      <c r="B596" s="102"/>
      <c r="C596" s="102"/>
      <c r="D596" s="103"/>
      <c r="E596" s="104"/>
      <c r="F596" s="102"/>
      <c r="G596" s="102"/>
      <c r="H596" s="105"/>
      <c r="I596" s="106"/>
      <c r="J596" s="107"/>
      <c r="K596" s="57" t="str">
        <f t="shared" si="18"/>
        <v/>
      </c>
      <c r="L596" s="58" t="str">
        <f t="shared" si="19"/>
        <v/>
      </c>
    </row>
    <row r="597" spans="2:12">
      <c r="B597" s="102"/>
      <c r="C597" s="102"/>
      <c r="D597" s="103"/>
      <c r="E597" s="104"/>
      <c r="F597" s="102"/>
      <c r="G597" s="102"/>
      <c r="H597" s="105"/>
      <c r="I597" s="106"/>
      <c r="J597" s="107"/>
      <c r="K597" s="57" t="str">
        <f t="shared" si="18"/>
        <v/>
      </c>
      <c r="L597" s="58" t="str">
        <f t="shared" si="19"/>
        <v/>
      </c>
    </row>
    <row r="598" spans="2:12">
      <c r="B598" s="102"/>
      <c r="C598" s="102"/>
      <c r="D598" s="103"/>
      <c r="E598" s="104"/>
      <c r="F598" s="102"/>
      <c r="G598" s="102"/>
      <c r="H598" s="105"/>
      <c r="I598" s="106"/>
      <c r="J598" s="107"/>
      <c r="K598" s="57" t="str">
        <f t="shared" si="18"/>
        <v/>
      </c>
      <c r="L598" s="58" t="str">
        <f t="shared" si="19"/>
        <v/>
      </c>
    </row>
    <row r="599" spans="2:12">
      <c r="B599" s="102"/>
      <c r="C599" s="102"/>
      <c r="D599" s="103"/>
      <c r="E599" s="104"/>
      <c r="F599" s="102"/>
      <c r="G599" s="102"/>
      <c r="H599" s="105"/>
      <c r="I599" s="106"/>
      <c r="J599" s="107"/>
      <c r="K599" s="57" t="str">
        <f t="shared" si="18"/>
        <v/>
      </c>
      <c r="L599" s="58" t="str">
        <f t="shared" si="19"/>
        <v/>
      </c>
    </row>
    <row r="600" spans="2:12">
      <c r="B600" s="102"/>
      <c r="C600" s="102"/>
      <c r="D600" s="103"/>
      <c r="E600" s="104"/>
      <c r="F600" s="102"/>
      <c r="G600" s="102"/>
      <c r="H600" s="105"/>
      <c r="I600" s="106"/>
      <c r="J600" s="107"/>
      <c r="K600" s="57" t="str">
        <f t="shared" si="18"/>
        <v/>
      </c>
      <c r="L600" s="58" t="str">
        <f t="shared" si="19"/>
        <v/>
      </c>
    </row>
    <row r="601" spans="2:12">
      <c r="B601" s="102"/>
      <c r="C601" s="102"/>
      <c r="D601" s="103"/>
      <c r="E601" s="104"/>
      <c r="F601" s="102"/>
      <c r="G601" s="102"/>
      <c r="H601" s="105"/>
      <c r="I601" s="106"/>
      <c r="J601" s="107"/>
      <c r="K601" s="57" t="str">
        <f t="shared" si="18"/>
        <v/>
      </c>
      <c r="L601" s="58" t="str">
        <f t="shared" si="19"/>
        <v/>
      </c>
    </row>
    <row r="602" spans="2:12">
      <c r="B602" s="102"/>
      <c r="C602" s="102"/>
      <c r="D602" s="103"/>
      <c r="E602" s="104"/>
      <c r="F602" s="102"/>
      <c r="G602" s="102"/>
      <c r="H602" s="105"/>
      <c r="I602" s="106"/>
      <c r="J602" s="107"/>
      <c r="K602" s="57" t="str">
        <f t="shared" si="18"/>
        <v/>
      </c>
      <c r="L602" s="58" t="str">
        <f t="shared" si="19"/>
        <v/>
      </c>
    </row>
    <row r="603" spans="2:12">
      <c r="B603" s="102"/>
      <c r="C603" s="102"/>
      <c r="D603" s="103"/>
      <c r="E603" s="104"/>
      <c r="F603" s="102"/>
      <c r="G603" s="102"/>
      <c r="H603" s="105"/>
      <c r="I603" s="106"/>
      <c r="J603" s="107"/>
      <c r="K603" s="57" t="str">
        <f t="shared" si="18"/>
        <v/>
      </c>
      <c r="L603" s="58" t="str">
        <f t="shared" si="19"/>
        <v/>
      </c>
    </row>
    <row r="604" spans="2:12">
      <c r="B604" s="102"/>
      <c r="C604" s="102"/>
      <c r="D604" s="103"/>
      <c r="E604" s="104"/>
      <c r="F604" s="102"/>
      <c r="G604" s="102"/>
      <c r="H604" s="105"/>
      <c r="I604" s="106"/>
      <c r="J604" s="107"/>
      <c r="K604" s="57" t="str">
        <f t="shared" si="18"/>
        <v/>
      </c>
      <c r="L604" s="58" t="str">
        <f t="shared" si="19"/>
        <v/>
      </c>
    </row>
    <row r="605" spans="2:12">
      <c r="B605" s="102"/>
      <c r="C605" s="102"/>
      <c r="D605" s="103"/>
      <c r="E605" s="104"/>
      <c r="F605" s="102"/>
      <c r="G605" s="102"/>
      <c r="H605" s="105"/>
      <c r="I605" s="106"/>
      <c r="J605" s="107"/>
      <c r="K605" s="57" t="str">
        <f t="shared" si="18"/>
        <v/>
      </c>
      <c r="L605" s="58" t="str">
        <f t="shared" si="19"/>
        <v/>
      </c>
    </row>
    <row r="606" spans="2:12">
      <c r="B606" s="102"/>
      <c r="C606" s="102"/>
      <c r="D606" s="103"/>
      <c r="E606" s="104"/>
      <c r="F606" s="102"/>
      <c r="G606" s="102"/>
      <c r="H606" s="105"/>
      <c r="I606" s="106"/>
      <c r="J606" s="107"/>
      <c r="K606" s="57" t="str">
        <f t="shared" si="18"/>
        <v/>
      </c>
      <c r="L606" s="58" t="str">
        <f t="shared" si="19"/>
        <v/>
      </c>
    </row>
    <row r="607" spans="2:12">
      <c r="B607" s="102"/>
      <c r="C607" s="102"/>
      <c r="D607" s="103"/>
      <c r="E607" s="104"/>
      <c r="F607" s="102"/>
      <c r="G607" s="102"/>
      <c r="H607" s="105"/>
      <c r="I607" s="106"/>
      <c r="J607" s="107"/>
      <c r="K607" s="57" t="str">
        <f t="shared" si="18"/>
        <v/>
      </c>
      <c r="L607" s="58" t="str">
        <f t="shared" si="19"/>
        <v/>
      </c>
    </row>
    <row r="608" spans="2:12">
      <c r="B608" s="102"/>
      <c r="C608" s="102"/>
      <c r="D608" s="103"/>
      <c r="E608" s="104"/>
      <c r="F608" s="102"/>
      <c r="G608" s="102"/>
      <c r="H608" s="105"/>
      <c r="I608" s="106"/>
      <c r="J608" s="107"/>
      <c r="K608" s="57" t="str">
        <f t="shared" si="18"/>
        <v/>
      </c>
      <c r="L608" s="58" t="str">
        <f t="shared" si="19"/>
        <v/>
      </c>
    </row>
    <row r="609" spans="2:12">
      <c r="B609" s="102"/>
      <c r="C609" s="102"/>
      <c r="D609" s="103"/>
      <c r="E609" s="104"/>
      <c r="F609" s="102"/>
      <c r="G609" s="102"/>
      <c r="H609" s="105"/>
      <c r="I609" s="106"/>
      <c r="J609" s="107"/>
      <c r="K609" s="57" t="str">
        <f t="shared" si="18"/>
        <v/>
      </c>
      <c r="L609" s="58" t="str">
        <f t="shared" si="19"/>
        <v/>
      </c>
    </row>
    <row r="610" spans="2:12">
      <c r="B610" s="102"/>
      <c r="C610" s="102"/>
      <c r="D610" s="103"/>
      <c r="E610" s="104"/>
      <c r="F610" s="102"/>
      <c r="G610" s="102"/>
      <c r="H610" s="105"/>
      <c r="I610" s="106"/>
      <c r="J610" s="107"/>
      <c r="K610" s="57" t="str">
        <f t="shared" si="18"/>
        <v/>
      </c>
      <c r="L610" s="58" t="str">
        <f t="shared" si="19"/>
        <v/>
      </c>
    </row>
    <row r="611" spans="2:12">
      <c r="B611" s="102"/>
      <c r="C611" s="102"/>
      <c r="D611" s="103"/>
      <c r="E611" s="104"/>
      <c r="F611" s="102"/>
      <c r="G611" s="102"/>
      <c r="H611" s="105"/>
      <c r="I611" s="106"/>
      <c r="J611" s="107"/>
      <c r="K611" s="57" t="str">
        <f t="shared" si="18"/>
        <v/>
      </c>
      <c r="L611" s="58" t="str">
        <f t="shared" si="19"/>
        <v/>
      </c>
    </row>
    <row r="612" spans="2:12">
      <c r="B612" s="102"/>
      <c r="C612" s="102"/>
      <c r="D612" s="103"/>
      <c r="E612" s="104"/>
      <c r="F612" s="102"/>
      <c r="G612" s="102"/>
      <c r="H612" s="105"/>
      <c r="I612" s="106"/>
      <c r="J612" s="107"/>
      <c r="K612" s="57" t="str">
        <f t="shared" si="18"/>
        <v/>
      </c>
      <c r="L612" s="58" t="str">
        <f t="shared" si="19"/>
        <v/>
      </c>
    </row>
    <row r="613" spans="2:12">
      <c r="B613" s="102"/>
      <c r="C613" s="102"/>
      <c r="D613" s="103"/>
      <c r="E613" s="104"/>
      <c r="F613" s="102"/>
      <c r="G613" s="102"/>
      <c r="H613" s="105"/>
      <c r="I613" s="106"/>
      <c r="J613" s="107"/>
      <c r="K613" s="57" t="str">
        <f t="shared" si="18"/>
        <v/>
      </c>
      <c r="L613" s="58" t="str">
        <f t="shared" si="19"/>
        <v/>
      </c>
    </row>
    <row r="614" spans="2:12">
      <c r="B614" s="102"/>
      <c r="C614" s="102"/>
      <c r="D614" s="103"/>
      <c r="E614" s="104"/>
      <c r="F614" s="102"/>
      <c r="G614" s="102"/>
      <c r="H614" s="105"/>
      <c r="I614" s="106"/>
      <c r="J614" s="107"/>
      <c r="K614" s="57" t="str">
        <f t="shared" si="18"/>
        <v/>
      </c>
      <c r="L614" s="58" t="str">
        <f t="shared" si="19"/>
        <v/>
      </c>
    </row>
    <row r="615" spans="2:12">
      <c r="B615" s="102"/>
      <c r="C615" s="102"/>
      <c r="D615" s="103"/>
      <c r="E615" s="104"/>
      <c r="F615" s="102"/>
      <c r="G615" s="102"/>
      <c r="H615" s="105"/>
      <c r="I615" s="106"/>
      <c r="J615" s="107"/>
      <c r="K615" s="57" t="str">
        <f t="shared" si="18"/>
        <v/>
      </c>
      <c r="L615" s="58" t="str">
        <f t="shared" si="19"/>
        <v/>
      </c>
    </row>
    <row r="616" spans="2:12">
      <c r="B616" s="102"/>
      <c r="C616" s="102"/>
      <c r="D616" s="103"/>
      <c r="E616" s="104"/>
      <c r="F616" s="102"/>
      <c r="G616" s="102"/>
      <c r="H616" s="105"/>
      <c r="I616" s="106"/>
      <c r="J616" s="107"/>
      <c r="K616" s="57" t="str">
        <f t="shared" si="18"/>
        <v/>
      </c>
      <c r="L616" s="58" t="str">
        <f t="shared" si="19"/>
        <v/>
      </c>
    </row>
    <row r="617" spans="2:12">
      <c r="B617" s="102"/>
      <c r="C617" s="102"/>
      <c r="D617" s="103"/>
      <c r="E617" s="104"/>
      <c r="F617" s="102"/>
      <c r="G617" s="102"/>
      <c r="H617" s="105"/>
      <c r="I617" s="106"/>
      <c r="J617" s="107"/>
      <c r="K617" s="57" t="str">
        <f t="shared" si="18"/>
        <v/>
      </c>
      <c r="L617" s="58" t="str">
        <f t="shared" si="19"/>
        <v/>
      </c>
    </row>
    <row r="618" spans="2:12">
      <c r="B618" s="102"/>
      <c r="C618" s="102"/>
      <c r="D618" s="103"/>
      <c r="E618" s="104"/>
      <c r="F618" s="102"/>
      <c r="G618" s="102"/>
      <c r="H618" s="105"/>
      <c r="I618" s="106"/>
      <c r="J618" s="107"/>
      <c r="K618" s="57" t="str">
        <f t="shared" si="18"/>
        <v/>
      </c>
      <c r="L618" s="58" t="str">
        <f t="shared" si="19"/>
        <v/>
      </c>
    </row>
    <row r="619" spans="2:12">
      <c r="B619" s="102"/>
      <c r="C619" s="102"/>
      <c r="D619" s="103"/>
      <c r="E619" s="104"/>
      <c r="F619" s="102"/>
      <c r="G619" s="102"/>
      <c r="H619" s="105"/>
      <c r="I619" s="106"/>
      <c r="J619" s="107"/>
      <c r="K619" s="57" t="str">
        <f t="shared" si="18"/>
        <v/>
      </c>
      <c r="L619" s="58" t="str">
        <f t="shared" si="19"/>
        <v/>
      </c>
    </row>
    <row r="620" spans="2:12">
      <c r="B620" s="102"/>
      <c r="C620" s="102"/>
      <c r="D620" s="103"/>
      <c r="E620" s="104"/>
      <c r="F620" s="102"/>
      <c r="G620" s="102"/>
      <c r="H620" s="105"/>
      <c r="I620" s="106"/>
      <c r="J620" s="107"/>
      <c r="K620" s="57" t="str">
        <f t="shared" si="18"/>
        <v/>
      </c>
      <c r="L620" s="58" t="str">
        <f t="shared" si="19"/>
        <v/>
      </c>
    </row>
    <row r="621" spans="2:12">
      <c r="B621" s="102"/>
      <c r="C621" s="102"/>
      <c r="D621" s="103"/>
      <c r="E621" s="104"/>
      <c r="F621" s="102"/>
      <c r="G621" s="102"/>
      <c r="H621" s="105"/>
      <c r="I621" s="106"/>
      <c r="J621" s="107"/>
      <c r="K621" s="57" t="str">
        <f t="shared" si="18"/>
        <v/>
      </c>
      <c r="L621" s="58" t="str">
        <f t="shared" si="19"/>
        <v/>
      </c>
    </row>
    <row r="622" spans="2:12">
      <c r="B622" s="102"/>
      <c r="C622" s="102"/>
      <c r="D622" s="103"/>
      <c r="E622" s="104"/>
      <c r="F622" s="102"/>
      <c r="G622" s="102"/>
      <c r="H622" s="105"/>
      <c r="I622" s="106"/>
      <c r="J622" s="107"/>
      <c r="K622" s="57" t="str">
        <f t="shared" si="18"/>
        <v/>
      </c>
      <c r="L622" s="58" t="str">
        <f t="shared" si="19"/>
        <v/>
      </c>
    </row>
    <row r="623" spans="2:12">
      <c r="B623" s="102"/>
      <c r="C623" s="102"/>
      <c r="D623" s="103"/>
      <c r="E623" s="104"/>
      <c r="F623" s="102"/>
      <c r="G623" s="102"/>
      <c r="H623" s="105"/>
      <c r="I623" s="106"/>
      <c r="J623" s="107"/>
      <c r="K623" s="57" t="str">
        <f t="shared" si="18"/>
        <v/>
      </c>
      <c r="L623" s="58" t="str">
        <f t="shared" si="19"/>
        <v/>
      </c>
    </row>
    <row r="624" spans="2:12">
      <c r="B624" s="102"/>
      <c r="C624" s="102"/>
      <c r="D624" s="103"/>
      <c r="E624" s="104"/>
      <c r="F624" s="102"/>
      <c r="G624" s="102"/>
      <c r="H624" s="105"/>
      <c r="I624" s="106"/>
      <c r="J624" s="107"/>
      <c r="K624" s="57" t="str">
        <f t="shared" si="18"/>
        <v/>
      </c>
      <c r="L624" s="58" t="str">
        <f t="shared" si="19"/>
        <v/>
      </c>
    </row>
    <row r="625" spans="2:12">
      <c r="B625" s="102"/>
      <c r="C625" s="102"/>
      <c r="D625" s="103"/>
      <c r="E625" s="104"/>
      <c r="F625" s="102"/>
      <c r="G625" s="102"/>
      <c r="H625" s="105"/>
      <c r="I625" s="106"/>
      <c r="J625" s="107"/>
      <c r="K625" s="57" t="str">
        <f t="shared" si="18"/>
        <v/>
      </c>
      <c r="L625" s="58" t="str">
        <f t="shared" si="19"/>
        <v/>
      </c>
    </row>
    <row r="626" spans="2:12">
      <c r="B626" s="102"/>
      <c r="C626" s="102"/>
      <c r="D626" s="103"/>
      <c r="E626" s="104"/>
      <c r="F626" s="102"/>
      <c r="G626" s="102"/>
      <c r="H626" s="105"/>
      <c r="I626" s="106"/>
      <c r="J626" s="107"/>
      <c r="K626" s="57" t="str">
        <f t="shared" si="18"/>
        <v/>
      </c>
      <c r="L626" s="58" t="str">
        <f t="shared" si="19"/>
        <v/>
      </c>
    </row>
    <row r="627" spans="2:12">
      <c r="B627" s="102"/>
      <c r="C627" s="102"/>
      <c r="D627" s="103"/>
      <c r="E627" s="104"/>
      <c r="F627" s="102"/>
      <c r="G627" s="102"/>
      <c r="H627" s="105"/>
      <c r="I627" s="106"/>
      <c r="J627" s="107"/>
      <c r="K627" s="57" t="str">
        <f t="shared" si="18"/>
        <v/>
      </c>
      <c r="L627" s="58" t="str">
        <f t="shared" si="19"/>
        <v/>
      </c>
    </row>
    <row r="628" spans="2:12">
      <c r="B628" s="102"/>
      <c r="C628" s="102"/>
      <c r="D628" s="103"/>
      <c r="E628" s="104"/>
      <c r="F628" s="102"/>
      <c r="G628" s="102"/>
      <c r="H628" s="105"/>
      <c r="I628" s="106"/>
      <c r="J628" s="107"/>
      <c r="K628" s="57" t="str">
        <f t="shared" si="18"/>
        <v/>
      </c>
      <c r="L628" s="58" t="str">
        <f t="shared" si="19"/>
        <v/>
      </c>
    </row>
    <row r="629" spans="2:12">
      <c r="B629" s="102"/>
      <c r="C629" s="102"/>
      <c r="D629" s="103"/>
      <c r="E629" s="104"/>
      <c r="F629" s="102"/>
      <c r="G629" s="102"/>
      <c r="H629" s="105"/>
      <c r="I629" s="106"/>
      <c r="J629" s="107"/>
      <c r="K629" s="57" t="str">
        <f t="shared" si="18"/>
        <v/>
      </c>
      <c r="L629" s="58" t="str">
        <f t="shared" si="19"/>
        <v/>
      </c>
    </row>
    <row r="630" spans="2:12">
      <c r="B630" s="102"/>
      <c r="C630" s="102"/>
      <c r="D630" s="103"/>
      <c r="E630" s="104"/>
      <c r="F630" s="102"/>
      <c r="G630" s="102"/>
      <c r="H630" s="105"/>
      <c r="I630" s="106"/>
      <c r="J630" s="107"/>
      <c r="K630" s="57" t="str">
        <f t="shared" si="18"/>
        <v/>
      </c>
      <c r="L630" s="58" t="str">
        <f t="shared" si="19"/>
        <v/>
      </c>
    </row>
    <row r="631" spans="2:12">
      <c r="B631" s="102"/>
      <c r="C631" s="102"/>
      <c r="D631" s="103"/>
      <c r="E631" s="104"/>
      <c r="F631" s="102"/>
      <c r="G631" s="102"/>
      <c r="H631" s="105"/>
      <c r="I631" s="106"/>
      <c r="J631" s="107"/>
      <c r="K631" s="57" t="str">
        <f t="shared" si="18"/>
        <v/>
      </c>
      <c r="L631" s="58" t="str">
        <f t="shared" si="19"/>
        <v/>
      </c>
    </row>
    <row r="632" spans="2:12">
      <c r="B632" s="102"/>
      <c r="C632" s="102"/>
      <c r="D632" s="103"/>
      <c r="E632" s="104"/>
      <c r="F632" s="102"/>
      <c r="G632" s="102"/>
      <c r="H632" s="105"/>
      <c r="I632" s="106"/>
      <c r="J632" s="107"/>
      <c r="K632" s="57" t="str">
        <f t="shared" si="18"/>
        <v/>
      </c>
      <c r="L632" s="58" t="str">
        <f t="shared" si="19"/>
        <v/>
      </c>
    </row>
    <row r="633" spans="2:12">
      <c r="B633" s="102"/>
      <c r="C633" s="102"/>
      <c r="D633" s="103"/>
      <c r="E633" s="104"/>
      <c r="F633" s="102"/>
      <c r="G633" s="102"/>
      <c r="H633" s="105"/>
      <c r="I633" s="106"/>
      <c r="J633" s="107"/>
      <c r="K633" s="57" t="str">
        <f t="shared" si="18"/>
        <v/>
      </c>
      <c r="L633" s="58" t="str">
        <f t="shared" si="19"/>
        <v/>
      </c>
    </row>
    <row r="634" spans="2:12">
      <c r="B634" s="102"/>
      <c r="C634" s="102"/>
      <c r="D634" s="103"/>
      <c r="E634" s="104"/>
      <c r="F634" s="102"/>
      <c r="G634" s="102"/>
      <c r="H634" s="105"/>
      <c r="I634" s="106"/>
      <c r="J634" s="107"/>
      <c r="K634" s="57" t="str">
        <f t="shared" si="18"/>
        <v/>
      </c>
      <c r="L634" s="58" t="str">
        <f t="shared" si="19"/>
        <v/>
      </c>
    </row>
    <row r="635" spans="2:12">
      <c r="B635" s="102"/>
      <c r="C635" s="102"/>
      <c r="D635" s="103"/>
      <c r="E635" s="104"/>
      <c r="F635" s="102"/>
      <c r="G635" s="102"/>
      <c r="H635" s="105"/>
      <c r="I635" s="106"/>
      <c r="J635" s="107"/>
      <c r="K635" s="57" t="str">
        <f t="shared" si="18"/>
        <v/>
      </c>
      <c r="L635" s="58" t="str">
        <f t="shared" si="19"/>
        <v/>
      </c>
    </row>
    <row r="636" spans="2:12">
      <c r="B636" s="102"/>
      <c r="C636" s="102"/>
      <c r="D636" s="103"/>
      <c r="E636" s="104"/>
      <c r="F636" s="102"/>
      <c r="G636" s="102"/>
      <c r="H636" s="105"/>
      <c r="I636" s="106"/>
      <c r="J636" s="107"/>
      <c r="K636" s="57" t="str">
        <f t="shared" si="18"/>
        <v/>
      </c>
      <c r="L636" s="58" t="str">
        <f t="shared" si="19"/>
        <v/>
      </c>
    </row>
    <row r="637" spans="2:12">
      <c r="B637" s="102"/>
      <c r="C637" s="102"/>
      <c r="D637" s="103"/>
      <c r="E637" s="104"/>
      <c r="F637" s="102"/>
      <c r="G637" s="102"/>
      <c r="H637" s="105"/>
      <c r="I637" s="106"/>
      <c r="J637" s="107"/>
      <c r="K637" s="57" t="str">
        <f t="shared" si="18"/>
        <v/>
      </c>
      <c r="L637" s="58" t="str">
        <f t="shared" si="19"/>
        <v/>
      </c>
    </row>
    <row r="638" spans="2:12">
      <c r="B638" s="102"/>
      <c r="C638" s="102"/>
      <c r="D638" s="103"/>
      <c r="E638" s="104"/>
      <c r="F638" s="102"/>
      <c r="G638" s="102"/>
      <c r="H638" s="105"/>
      <c r="I638" s="106"/>
      <c r="J638" s="107"/>
      <c r="K638" s="57" t="str">
        <f t="shared" si="18"/>
        <v/>
      </c>
      <c r="L638" s="58" t="str">
        <f t="shared" si="19"/>
        <v/>
      </c>
    </row>
    <row r="639" spans="2:12">
      <c r="B639" s="102"/>
      <c r="C639" s="102"/>
      <c r="D639" s="103"/>
      <c r="E639" s="104"/>
      <c r="F639" s="102"/>
      <c r="G639" s="102"/>
      <c r="H639" s="105"/>
      <c r="I639" s="106"/>
      <c r="J639" s="107"/>
      <c r="K639" s="57" t="str">
        <f t="shared" si="18"/>
        <v/>
      </c>
      <c r="L639" s="58" t="str">
        <f t="shared" si="19"/>
        <v/>
      </c>
    </row>
    <row r="640" spans="2:12">
      <c r="B640" s="102"/>
      <c r="C640" s="102"/>
      <c r="D640" s="103"/>
      <c r="E640" s="104"/>
      <c r="F640" s="102"/>
      <c r="G640" s="102"/>
      <c r="H640" s="105"/>
      <c r="I640" s="106"/>
      <c r="J640" s="107"/>
      <c r="K640" s="57" t="str">
        <f t="shared" si="18"/>
        <v/>
      </c>
      <c r="L640" s="58" t="str">
        <f t="shared" si="19"/>
        <v/>
      </c>
    </row>
    <row r="641" spans="2:12">
      <c r="B641" s="102"/>
      <c r="C641" s="102"/>
      <c r="D641" s="103"/>
      <c r="E641" s="104"/>
      <c r="F641" s="102"/>
      <c r="G641" s="102"/>
      <c r="H641" s="105"/>
      <c r="I641" s="106"/>
      <c r="J641" s="107"/>
      <c r="K641" s="57" t="str">
        <f t="shared" si="18"/>
        <v/>
      </c>
      <c r="L641" s="58" t="str">
        <f t="shared" si="19"/>
        <v/>
      </c>
    </row>
    <row r="642" spans="2:12">
      <c r="B642" s="102"/>
      <c r="C642" s="102"/>
      <c r="D642" s="103"/>
      <c r="E642" s="104"/>
      <c r="F642" s="102"/>
      <c r="G642" s="102"/>
      <c r="H642" s="105"/>
      <c r="I642" s="106"/>
      <c r="J642" s="107"/>
      <c r="K642" s="57" t="str">
        <f t="shared" si="18"/>
        <v/>
      </c>
      <c r="L642" s="58" t="str">
        <f t="shared" si="19"/>
        <v/>
      </c>
    </row>
    <row r="643" spans="2:12">
      <c r="B643" s="102"/>
      <c r="C643" s="102"/>
      <c r="D643" s="103"/>
      <c r="E643" s="104"/>
      <c r="F643" s="102"/>
      <c r="G643" s="102"/>
      <c r="H643" s="105"/>
      <c r="I643" s="106"/>
      <c r="J643" s="107"/>
      <c r="K643" s="57" t="str">
        <f t="shared" si="18"/>
        <v/>
      </c>
      <c r="L643" s="58" t="str">
        <f t="shared" si="19"/>
        <v/>
      </c>
    </row>
    <row r="644" spans="2:12">
      <c r="B644" s="102"/>
      <c r="C644" s="102"/>
      <c r="D644" s="103"/>
      <c r="E644" s="104"/>
      <c r="F644" s="102"/>
      <c r="G644" s="102"/>
      <c r="H644" s="105"/>
      <c r="I644" s="106"/>
      <c r="J644" s="107"/>
      <c r="K644" s="57" t="str">
        <f t="shared" si="18"/>
        <v/>
      </c>
      <c r="L644" s="58" t="str">
        <f t="shared" si="19"/>
        <v/>
      </c>
    </row>
    <row r="645" spans="2:12">
      <c r="B645" s="102"/>
      <c r="C645" s="102"/>
      <c r="D645" s="103"/>
      <c r="E645" s="104"/>
      <c r="F645" s="102"/>
      <c r="G645" s="102"/>
      <c r="H645" s="105"/>
      <c r="I645" s="106"/>
      <c r="J645" s="107"/>
      <c r="K645" s="57" t="str">
        <f t="shared" si="18"/>
        <v/>
      </c>
      <c r="L645" s="58" t="str">
        <f t="shared" si="19"/>
        <v/>
      </c>
    </row>
    <row r="646" spans="2:12">
      <c r="B646" s="102"/>
      <c r="C646" s="102"/>
      <c r="D646" s="103"/>
      <c r="E646" s="104"/>
      <c r="F646" s="102"/>
      <c r="G646" s="102"/>
      <c r="H646" s="105"/>
      <c r="I646" s="106"/>
      <c r="J646" s="107"/>
      <c r="K646" s="57" t="str">
        <f t="shared" si="18"/>
        <v/>
      </c>
      <c r="L646" s="58" t="str">
        <f t="shared" si="19"/>
        <v/>
      </c>
    </row>
    <row r="647" spans="2:12">
      <c r="B647" s="102"/>
      <c r="C647" s="102"/>
      <c r="D647" s="103"/>
      <c r="E647" s="104"/>
      <c r="F647" s="102"/>
      <c r="G647" s="102"/>
      <c r="H647" s="105"/>
      <c r="I647" s="106"/>
      <c r="J647" s="107"/>
      <c r="K647" s="57" t="str">
        <f t="shared" si="18"/>
        <v/>
      </c>
      <c r="L647" s="58" t="str">
        <f t="shared" si="19"/>
        <v/>
      </c>
    </row>
    <row r="648" spans="2:12">
      <c r="B648" s="102"/>
      <c r="C648" s="102"/>
      <c r="D648" s="103"/>
      <c r="E648" s="104"/>
      <c r="F648" s="102"/>
      <c r="G648" s="102"/>
      <c r="H648" s="105"/>
      <c r="I648" s="106"/>
      <c r="J648" s="107"/>
      <c r="K648" s="57" t="str">
        <f t="shared" si="18"/>
        <v/>
      </c>
      <c r="L648" s="58" t="str">
        <f t="shared" si="19"/>
        <v/>
      </c>
    </row>
    <row r="649" spans="2:12">
      <c r="B649" s="102"/>
      <c r="C649" s="102"/>
      <c r="D649" s="103"/>
      <c r="E649" s="104"/>
      <c r="F649" s="102"/>
      <c r="G649" s="102"/>
      <c r="H649" s="105"/>
      <c r="I649" s="106"/>
      <c r="J649" s="107"/>
      <c r="K649" s="57" t="str">
        <f t="shared" si="18"/>
        <v/>
      </c>
      <c r="L649" s="58" t="str">
        <f t="shared" si="19"/>
        <v/>
      </c>
    </row>
    <row r="650" spans="2:12">
      <c r="B650" s="102"/>
      <c r="C650" s="102"/>
      <c r="D650" s="103"/>
      <c r="E650" s="104"/>
      <c r="F650" s="102"/>
      <c r="G650" s="102"/>
      <c r="H650" s="105"/>
      <c r="I650" s="106"/>
      <c r="J650" s="107"/>
      <c r="K650" s="57" t="str">
        <f t="shared" si="18"/>
        <v/>
      </c>
      <c r="L650" s="58" t="str">
        <f t="shared" si="19"/>
        <v/>
      </c>
    </row>
    <row r="651" spans="2:12">
      <c r="B651" s="102"/>
      <c r="C651" s="102"/>
      <c r="D651" s="103"/>
      <c r="E651" s="104"/>
      <c r="F651" s="102"/>
      <c r="G651" s="102"/>
      <c r="H651" s="105"/>
      <c r="I651" s="106"/>
      <c r="J651" s="107"/>
      <c r="K651" s="57" t="str">
        <f t="shared" si="18"/>
        <v/>
      </c>
      <c r="L651" s="58" t="str">
        <f t="shared" si="19"/>
        <v/>
      </c>
    </row>
    <row r="652" spans="2:12">
      <c r="B652" s="102"/>
      <c r="C652" s="102"/>
      <c r="D652" s="103"/>
      <c r="E652" s="104"/>
      <c r="F652" s="102"/>
      <c r="G652" s="102"/>
      <c r="H652" s="105"/>
      <c r="I652" s="106"/>
      <c r="J652" s="107"/>
      <c r="K652" s="57" t="str">
        <f t="shared" si="18"/>
        <v/>
      </c>
      <c r="L652" s="58" t="str">
        <f t="shared" si="19"/>
        <v/>
      </c>
    </row>
    <row r="653" spans="2:12">
      <c r="B653" s="102"/>
      <c r="C653" s="102"/>
      <c r="D653" s="103"/>
      <c r="E653" s="104"/>
      <c r="F653" s="102"/>
      <c r="G653" s="102"/>
      <c r="H653" s="105"/>
      <c r="I653" s="106"/>
      <c r="J653" s="107"/>
      <c r="K653" s="57" t="str">
        <f t="shared" si="18"/>
        <v/>
      </c>
      <c r="L653" s="58" t="str">
        <f t="shared" si="19"/>
        <v/>
      </c>
    </row>
    <row r="654" spans="2:12">
      <c r="B654" s="102"/>
      <c r="C654" s="102"/>
      <c r="D654" s="103"/>
      <c r="E654" s="104"/>
      <c r="F654" s="102"/>
      <c r="G654" s="102"/>
      <c r="H654" s="105"/>
      <c r="I654" s="106"/>
      <c r="J654" s="107"/>
      <c r="K654" s="57" t="str">
        <f t="shared" si="18"/>
        <v/>
      </c>
      <c r="L654" s="58" t="str">
        <f t="shared" si="19"/>
        <v/>
      </c>
    </row>
    <row r="655" spans="2:12">
      <c r="B655" s="102"/>
      <c r="C655" s="102"/>
      <c r="D655" s="103"/>
      <c r="E655" s="104"/>
      <c r="F655" s="102"/>
      <c r="G655" s="102"/>
      <c r="H655" s="105"/>
      <c r="I655" s="106"/>
      <c r="J655" s="107"/>
      <c r="K655" s="57" t="str">
        <f t="shared" si="18"/>
        <v/>
      </c>
      <c r="L655" s="58" t="str">
        <f t="shared" si="19"/>
        <v/>
      </c>
    </row>
    <row r="656" spans="2:12">
      <c r="B656" s="102"/>
      <c r="C656" s="102"/>
      <c r="D656" s="103"/>
      <c r="E656" s="104"/>
      <c r="F656" s="102"/>
      <c r="G656" s="102"/>
      <c r="H656" s="105"/>
      <c r="I656" s="106"/>
      <c r="J656" s="107"/>
      <c r="K656" s="57" t="str">
        <f t="shared" si="18"/>
        <v/>
      </c>
      <c r="L656" s="58" t="str">
        <f t="shared" si="19"/>
        <v/>
      </c>
    </row>
    <row r="657" spans="2:12">
      <c r="B657" s="102"/>
      <c r="C657" s="102"/>
      <c r="D657" s="103"/>
      <c r="E657" s="104"/>
      <c r="F657" s="102"/>
      <c r="G657" s="102"/>
      <c r="H657" s="105"/>
      <c r="I657" s="106"/>
      <c r="J657" s="107"/>
      <c r="K657" s="57" t="str">
        <f t="shared" si="18"/>
        <v/>
      </c>
      <c r="L657" s="58" t="str">
        <f t="shared" si="19"/>
        <v/>
      </c>
    </row>
    <row r="658" spans="2:12">
      <c r="B658" s="102"/>
      <c r="C658" s="102"/>
      <c r="D658" s="103"/>
      <c r="E658" s="104"/>
      <c r="F658" s="102"/>
      <c r="G658" s="102"/>
      <c r="H658" s="105"/>
      <c r="I658" s="106"/>
      <c r="J658" s="107"/>
      <c r="K658" s="57" t="str">
        <f t="shared" ref="K658:K721" si="20">IF(H658="","",I658-H658)</f>
        <v/>
      </c>
      <c r="L658" s="58" t="str">
        <f t="shared" ref="L658:L721" si="21">IF(H658="","",K658/H658)</f>
        <v/>
      </c>
    </row>
    <row r="659" spans="2:12">
      <c r="B659" s="102"/>
      <c r="C659" s="102"/>
      <c r="D659" s="103"/>
      <c r="E659" s="104"/>
      <c r="F659" s="102"/>
      <c r="G659" s="102"/>
      <c r="H659" s="105"/>
      <c r="I659" s="106"/>
      <c r="J659" s="107"/>
      <c r="K659" s="57" t="str">
        <f t="shared" si="20"/>
        <v/>
      </c>
      <c r="L659" s="58" t="str">
        <f t="shared" si="21"/>
        <v/>
      </c>
    </row>
    <row r="660" spans="2:12">
      <c r="B660" s="102"/>
      <c r="C660" s="102"/>
      <c r="D660" s="103"/>
      <c r="E660" s="104"/>
      <c r="F660" s="102"/>
      <c r="G660" s="102"/>
      <c r="H660" s="105"/>
      <c r="I660" s="106"/>
      <c r="J660" s="107"/>
      <c r="K660" s="57" t="str">
        <f t="shared" si="20"/>
        <v/>
      </c>
      <c r="L660" s="58" t="str">
        <f t="shared" si="21"/>
        <v/>
      </c>
    </row>
    <row r="661" spans="2:12">
      <c r="B661" s="102"/>
      <c r="C661" s="102"/>
      <c r="D661" s="103"/>
      <c r="E661" s="104"/>
      <c r="F661" s="102"/>
      <c r="G661" s="102"/>
      <c r="H661" s="105"/>
      <c r="I661" s="106"/>
      <c r="J661" s="107"/>
      <c r="K661" s="57" t="str">
        <f t="shared" si="20"/>
        <v/>
      </c>
      <c r="L661" s="58" t="str">
        <f t="shared" si="21"/>
        <v/>
      </c>
    </row>
    <row r="662" spans="2:12">
      <c r="B662" s="102"/>
      <c r="C662" s="102"/>
      <c r="D662" s="103"/>
      <c r="E662" s="104"/>
      <c r="F662" s="102"/>
      <c r="G662" s="102"/>
      <c r="H662" s="105"/>
      <c r="I662" s="106"/>
      <c r="J662" s="107"/>
      <c r="K662" s="57" t="str">
        <f t="shared" si="20"/>
        <v/>
      </c>
      <c r="L662" s="58" t="str">
        <f t="shared" si="21"/>
        <v/>
      </c>
    </row>
    <row r="663" spans="2:12">
      <c r="B663" s="102"/>
      <c r="C663" s="102"/>
      <c r="D663" s="103"/>
      <c r="E663" s="104"/>
      <c r="F663" s="102"/>
      <c r="G663" s="102"/>
      <c r="H663" s="105"/>
      <c r="I663" s="106"/>
      <c r="J663" s="107"/>
      <c r="K663" s="57" t="str">
        <f t="shared" si="20"/>
        <v/>
      </c>
      <c r="L663" s="58" t="str">
        <f t="shared" si="21"/>
        <v/>
      </c>
    </row>
    <row r="664" spans="2:12">
      <c r="B664" s="102"/>
      <c r="C664" s="102"/>
      <c r="D664" s="103"/>
      <c r="E664" s="104"/>
      <c r="F664" s="102"/>
      <c r="G664" s="102"/>
      <c r="H664" s="105"/>
      <c r="I664" s="106"/>
      <c r="J664" s="107"/>
      <c r="K664" s="57" t="str">
        <f t="shared" si="20"/>
        <v/>
      </c>
      <c r="L664" s="58" t="str">
        <f t="shared" si="21"/>
        <v/>
      </c>
    </row>
    <row r="665" spans="2:12">
      <c r="B665" s="102"/>
      <c r="C665" s="102"/>
      <c r="D665" s="103"/>
      <c r="E665" s="104"/>
      <c r="F665" s="102"/>
      <c r="G665" s="102"/>
      <c r="H665" s="105"/>
      <c r="I665" s="106"/>
      <c r="J665" s="107"/>
      <c r="K665" s="57" t="str">
        <f t="shared" si="20"/>
        <v/>
      </c>
      <c r="L665" s="58" t="str">
        <f t="shared" si="21"/>
        <v/>
      </c>
    </row>
    <row r="666" spans="2:12">
      <c r="B666" s="102"/>
      <c r="C666" s="102"/>
      <c r="D666" s="103"/>
      <c r="E666" s="104"/>
      <c r="F666" s="102"/>
      <c r="G666" s="102"/>
      <c r="H666" s="105"/>
      <c r="I666" s="106"/>
      <c r="J666" s="107"/>
      <c r="K666" s="57" t="str">
        <f t="shared" si="20"/>
        <v/>
      </c>
      <c r="L666" s="58" t="str">
        <f t="shared" si="21"/>
        <v/>
      </c>
    </row>
    <row r="667" spans="2:12">
      <c r="B667" s="102"/>
      <c r="C667" s="102"/>
      <c r="D667" s="103"/>
      <c r="E667" s="104"/>
      <c r="F667" s="102"/>
      <c r="G667" s="102"/>
      <c r="H667" s="105"/>
      <c r="I667" s="106"/>
      <c r="J667" s="107"/>
      <c r="K667" s="57" t="str">
        <f t="shared" si="20"/>
        <v/>
      </c>
      <c r="L667" s="58" t="str">
        <f t="shared" si="21"/>
        <v/>
      </c>
    </row>
    <row r="668" spans="2:12">
      <c r="B668" s="102"/>
      <c r="C668" s="102"/>
      <c r="D668" s="103"/>
      <c r="E668" s="104"/>
      <c r="F668" s="102"/>
      <c r="G668" s="102"/>
      <c r="H668" s="105"/>
      <c r="I668" s="106"/>
      <c r="J668" s="107"/>
      <c r="K668" s="57" t="str">
        <f t="shared" si="20"/>
        <v/>
      </c>
      <c r="L668" s="58" t="str">
        <f t="shared" si="21"/>
        <v/>
      </c>
    </row>
    <row r="669" spans="2:12">
      <c r="B669" s="102"/>
      <c r="C669" s="102"/>
      <c r="D669" s="103"/>
      <c r="E669" s="104"/>
      <c r="F669" s="102"/>
      <c r="G669" s="102"/>
      <c r="H669" s="105"/>
      <c r="I669" s="106"/>
      <c r="J669" s="107"/>
      <c r="K669" s="57" t="str">
        <f t="shared" si="20"/>
        <v/>
      </c>
      <c r="L669" s="58" t="str">
        <f t="shared" si="21"/>
        <v/>
      </c>
    </row>
    <row r="670" spans="2:12">
      <c r="B670" s="102"/>
      <c r="C670" s="102"/>
      <c r="D670" s="103"/>
      <c r="E670" s="104"/>
      <c r="F670" s="102"/>
      <c r="G670" s="102"/>
      <c r="H670" s="105"/>
      <c r="I670" s="106"/>
      <c r="J670" s="107"/>
      <c r="K670" s="57" t="str">
        <f t="shared" si="20"/>
        <v/>
      </c>
      <c r="L670" s="58" t="str">
        <f t="shared" si="21"/>
        <v/>
      </c>
    </row>
    <row r="671" spans="2:12">
      <c r="B671" s="102"/>
      <c r="C671" s="102"/>
      <c r="D671" s="103"/>
      <c r="E671" s="104"/>
      <c r="F671" s="102"/>
      <c r="G671" s="102"/>
      <c r="H671" s="105"/>
      <c r="I671" s="106"/>
      <c r="J671" s="107"/>
      <c r="K671" s="57" t="str">
        <f t="shared" si="20"/>
        <v/>
      </c>
      <c r="L671" s="58" t="str">
        <f t="shared" si="21"/>
        <v/>
      </c>
    </row>
    <row r="672" spans="2:12">
      <c r="B672" s="102"/>
      <c r="C672" s="102"/>
      <c r="D672" s="103"/>
      <c r="E672" s="104"/>
      <c r="F672" s="102"/>
      <c r="G672" s="102"/>
      <c r="H672" s="105"/>
      <c r="I672" s="106"/>
      <c r="J672" s="107"/>
      <c r="K672" s="57" t="str">
        <f t="shared" si="20"/>
        <v/>
      </c>
      <c r="L672" s="58" t="str">
        <f t="shared" si="21"/>
        <v/>
      </c>
    </row>
    <row r="673" spans="2:12">
      <c r="B673" s="102"/>
      <c r="C673" s="102"/>
      <c r="D673" s="103"/>
      <c r="E673" s="104"/>
      <c r="F673" s="102"/>
      <c r="G673" s="102"/>
      <c r="H673" s="105"/>
      <c r="I673" s="106"/>
      <c r="J673" s="107"/>
      <c r="K673" s="57" t="str">
        <f t="shared" si="20"/>
        <v/>
      </c>
      <c r="L673" s="58" t="str">
        <f t="shared" si="21"/>
        <v/>
      </c>
    </row>
    <row r="674" spans="2:12">
      <c r="B674" s="102"/>
      <c r="C674" s="102"/>
      <c r="D674" s="103"/>
      <c r="E674" s="104"/>
      <c r="F674" s="102"/>
      <c r="G674" s="102"/>
      <c r="H674" s="105"/>
      <c r="I674" s="106"/>
      <c r="J674" s="107"/>
      <c r="K674" s="57" t="str">
        <f t="shared" si="20"/>
        <v/>
      </c>
      <c r="L674" s="58" t="str">
        <f t="shared" si="21"/>
        <v/>
      </c>
    </row>
    <row r="675" spans="2:12">
      <c r="B675" s="102"/>
      <c r="C675" s="102"/>
      <c r="D675" s="103"/>
      <c r="E675" s="104"/>
      <c r="F675" s="102"/>
      <c r="G675" s="102"/>
      <c r="H675" s="105"/>
      <c r="I675" s="106"/>
      <c r="J675" s="107"/>
      <c r="K675" s="57" t="str">
        <f t="shared" si="20"/>
        <v/>
      </c>
      <c r="L675" s="58" t="str">
        <f t="shared" si="21"/>
        <v/>
      </c>
    </row>
    <row r="676" spans="2:12">
      <c r="B676" s="102"/>
      <c r="C676" s="102"/>
      <c r="D676" s="103"/>
      <c r="E676" s="104"/>
      <c r="F676" s="102"/>
      <c r="G676" s="102"/>
      <c r="H676" s="105"/>
      <c r="I676" s="106"/>
      <c r="J676" s="107"/>
      <c r="K676" s="57" t="str">
        <f t="shared" si="20"/>
        <v/>
      </c>
      <c r="L676" s="58" t="str">
        <f t="shared" si="21"/>
        <v/>
      </c>
    </row>
    <row r="677" spans="2:12">
      <c r="B677" s="102"/>
      <c r="C677" s="102"/>
      <c r="D677" s="103"/>
      <c r="E677" s="104"/>
      <c r="F677" s="102"/>
      <c r="G677" s="102"/>
      <c r="H677" s="105"/>
      <c r="I677" s="106"/>
      <c r="J677" s="107"/>
      <c r="K677" s="57" t="str">
        <f t="shared" si="20"/>
        <v/>
      </c>
      <c r="L677" s="58" t="str">
        <f t="shared" si="21"/>
        <v/>
      </c>
    </row>
    <row r="678" spans="2:12">
      <c r="B678" s="102"/>
      <c r="C678" s="102"/>
      <c r="D678" s="103"/>
      <c r="E678" s="104"/>
      <c r="F678" s="102"/>
      <c r="G678" s="102"/>
      <c r="H678" s="105"/>
      <c r="I678" s="106"/>
      <c r="J678" s="107"/>
      <c r="K678" s="57" t="str">
        <f t="shared" si="20"/>
        <v/>
      </c>
      <c r="L678" s="58" t="str">
        <f t="shared" si="21"/>
        <v/>
      </c>
    </row>
    <row r="679" spans="2:12">
      <c r="B679" s="102"/>
      <c r="C679" s="102"/>
      <c r="D679" s="103"/>
      <c r="E679" s="104"/>
      <c r="F679" s="102"/>
      <c r="G679" s="102"/>
      <c r="H679" s="105"/>
      <c r="I679" s="106"/>
      <c r="J679" s="107"/>
      <c r="K679" s="57" t="str">
        <f t="shared" si="20"/>
        <v/>
      </c>
      <c r="L679" s="58" t="str">
        <f t="shared" si="21"/>
        <v/>
      </c>
    </row>
    <row r="680" spans="2:12">
      <c r="B680" s="102"/>
      <c r="C680" s="102"/>
      <c r="D680" s="103"/>
      <c r="E680" s="104"/>
      <c r="F680" s="102"/>
      <c r="G680" s="102"/>
      <c r="H680" s="105"/>
      <c r="I680" s="106"/>
      <c r="J680" s="107"/>
      <c r="K680" s="57" t="str">
        <f t="shared" si="20"/>
        <v/>
      </c>
      <c r="L680" s="58" t="str">
        <f t="shared" si="21"/>
        <v/>
      </c>
    </row>
    <row r="681" spans="2:12">
      <c r="B681" s="102"/>
      <c r="C681" s="102"/>
      <c r="D681" s="103"/>
      <c r="E681" s="104"/>
      <c r="F681" s="102"/>
      <c r="G681" s="102"/>
      <c r="H681" s="105"/>
      <c r="I681" s="106"/>
      <c r="J681" s="107"/>
      <c r="K681" s="57" t="str">
        <f t="shared" si="20"/>
        <v/>
      </c>
      <c r="L681" s="58" t="str">
        <f t="shared" si="21"/>
        <v/>
      </c>
    </row>
    <row r="682" spans="2:12">
      <c r="B682" s="102"/>
      <c r="C682" s="102"/>
      <c r="D682" s="103"/>
      <c r="E682" s="104"/>
      <c r="F682" s="102"/>
      <c r="G682" s="102"/>
      <c r="H682" s="105"/>
      <c r="I682" s="106"/>
      <c r="J682" s="107"/>
      <c r="K682" s="57" t="str">
        <f t="shared" si="20"/>
        <v/>
      </c>
      <c r="L682" s="58" t="str">
        <f t="shared" si="21"/>
        <v/>
      </c>
    </row>
    <row r="683" spans="2:12">
      <c r="B683" s="102"/>
      <c r="C683" s="102"/>
      <c r="D683" s="103"/>
      <c r="E683" s="104"/>
      <c r="F683" s="102"/>
      <c r="G683" s="102"/>
      <c r="H683" s="105"/>
      <c r="I683" s="106"/>
      <c r="J683" s="107"/>
      <c r="K683" s="57" t="str">
        <f t="shared" si="20"/>
        <v/>
      </c>
      <c r="L683" s="58" t="str">
        <f t="shared" si="21"/>
        <v/>
      </c>
    </row>
    <row r="684" spans="2:12">
      <c r="B684" s="102"/>
      <c r="C684" s="102"/>
      <c r="D684" s="103"/>
      <c r="E684" s="104"/>
      <c r="F684" s="102"/>
      <c r="G684" s="102"/>
      <c r="H684" s="105"/>
      <c r="I684" s="106"/>
      <c r="J684" s="107"/>
      <c r="K684" s="57" t="str">
        <f t="shared" si="20"/>
        <v/>
      </c>
      <c r="L684" s="58" t="str">
        <f t="shared" si="21"/>
        <v/>
      </c>
    </row>
    <row r="685" spans="2:12">
      <c r="B685" s="102"/>
      <c r="C685" s="102"/>
      <c r="D685" s="103"/>
      <c r="E685" s="104"/>
      <c r="F685" s="102"/>
      <c r="G685" s="102"/>
      <c r="H685" s="105"/>
      <c r="I685" s="106"/>
      <c r="J685" s="107"/>
      <c r="K685" s="57" t="str">
        <f t="shared" si="20"/>
        <v/>
      </c>
      <c r="L685" s="58" t="str">
        <f t="shared" si="21"/>
        <v/>
      </c>
    </row>
    <row r="686" spans="2:12">
      <c r="B686" s="102"/>
      <c r="C686" s="102"/>
      <c r="D686" s="103"/>
      <c r="E686" s="104"/>
      <c r="F686" s="102"/>
      <c r="G686" s="102"/>
      <c r="H686" s="105"/>
      <c r="I686" s="106"/>
      <c r="J686" s="107"/>
      <c r="K686" s="57" t="str">
        <f t="shared" si="20"/>
        <v/>
      </c>
      <c r="L686" s="58" t="str">
        <f t="shared" si="21"/>
        <v/>
      </c>
    </row>
    <row r="687" spans="2:12">
      <c r="B687" s="102"/>
      <c r="C687" s="102"/>
      <c r="D687" s="103"/>
      <c r="E687" s="104"/>
      <c r="F687" s="102"/>
      <c r="G687" s="102"/>
      <c r="H687" s="105"/>
      <c r="I687" s="106"/>
      <c r="J687" s="107"/>
      <c r="K687" s="57" t="str">
        <f t="shared" si="20"/>
        <v/>
      </c>
      <c r="L687" s="58" t="str">
        <f t="shared" si="21"/>
        <v/>
      </c>
    </row>
    <row r="688" spans="2:12">
      <c r="B688" s="102"/>
      <c r="C688" s="102"/>
      <c r="D688" s="103"/>
      <c r="E688" s="104"/>
      <c r="F688" s="102"/>
      <c r="G688" s="102"/>
      <c r="H688" s="105"/>
      <c r="I688" s="106"/>
      <c r="J688" s="107"/>
      <c r="K688" s="57" t="str">
        <f t="shared" si="20"/>
        <v/>
      </c>
      <c r="L688" s="58" t="str">
        <f t="shared" si="21"/>
        <v/>
      </c>
    </row>
    <row r="689" spans="2:12">
      <c r="B689" s="102"/>
      <c r="C689" s="102"/>
      <c r="D689" s="103"/>
      <c r="E689" s="104"/>
      <c r="F689" s="102"/>
      <c r="G689" s="102"/>
      <c r="H689" s="105"/>
      <c r="I689" s="106"/>
      <c r="J689" s="107"/>
      <c r="K689" s="57" t="str">
        <f t="shared" si="20"/>
        <v/>
      </c>
      <c r="L689" s="58" t="str">
        <f t="shared" si="21"/>
        <v/>
      </c>
    </row>
    <row r="690" spans="2:12">
      <c r="B690" s="102"/>
      <c r="C690" s="102"/>
      <c r="D690" s="103"/>
      <c r="E690" s="104"/>
      <c r="F690" s="102"/>
      <c r="G690" s="102"/>
      <c r="H690" s="105"/>
      <c r="I690" s="106"/>
      <c r="J690" s="107"/>
      <c r="K690" s="57" t="str">
        <f t="shared" si="20"/>
        <v/>
      </c>
      <c r="L690" s="58" t="str">
        <f t="shared" si="21"/>
        <v/>
      </c>
    </row>
    <row r="691" spans="2:12">
      <c r="B691" s="102"/>
      <c r="C691" s="102"/>
      <c r="D691" s="103"/>
      <c r="E691" s="104"/>
      <c r="F691" s="102"/>
      <c r="G691" s="102"/>
      <c r="H691" s="105"/>
      <c r="I691" s="106"/>
      <c r="J691" s="107"/>
      <c r="K691" s="57" t="str">
        <f t="shared" si="20"/>
        <v/>
      </c>
      <c r="L691" s="58" t="str">
        <f t="shared" si="21"/>
        <v/>
      </c>
    </row>
    <row r="692" spans="2:12">
      <c r="B692" s="102"/>
      <c r="C692" s="102"/>
      <c r="D692" s="103"/>
      <c r="E692" s="104"/>
      <c r="F692" s="102"/>
      <c r="G692" s="102"/>
      <c r="H692" s="105"/>
      <c r="I692" s="106"/>
      <c r="J692" s="107"/>
      <c r="K692" s="57" t="str">
        <f t="shared" si="20"/>
        <v/>
      </c>
      <c r="L692" s="58" t="str">
        <f t="shared" si="21"/>
        <v/>
      </c>
    </row>
    <row r="693" spans="2:12">
      <c r="B693" s="102"/>
      <c r="C693" s="102"/>
      <c r="D693" s="103"/>
      <c r="E693" s="104"/>
      <c r="F693" s="102"/>
      <c r="G693" s="102"/>
      <c r="H693" s="105"/>
      <c r="I693" s="106"/>
      <c r="J693" s="107"/>
      <c r="K693" s="57" t="str">
        <f t="shared" si="20"/>
        <v/>
      </c>
      <c r="L693" s="58" t="str">
        <f t="shared" si="21"/>
        <v/>
      </c>
    </row>
    <row r="694" spans="2:12">
      <c r="B694" s="102"/>
      <c r="C694" s="102"/>
      <c r="D694" s="103"/>
      <c r="E694" s="104"/>
      <c r="F694" s="102"/>
      <c r="G694" s="102"/>
      <c r="H694" s="105"/>
      <c r="I694" s="106"/>
      <c r="J694" s="107"/>
      <c r="K694" s="57" t="str">
        <f t="shared" si="20"/>
        <v/>
      </c>
      <c r="L694" s="58" t="str">
        <f t="shared" si="21"/>
        <v/>
      </c>
    </row>
    <row r="695" spans="2:12">
      <c r="B695" s="102"/>
      <c r="C695" s="102"/>
      <c r="D695" s="103"/>
      <c r="E695" s="104"/>
      <c r="F695" s="102"/>
      <c r="G695" s="102"/>
      <c r="H695" s="105"/>
      <c r="I695" s="106"/>
      <c r="J695" s="107"/>
      <c r="K695" s="57" t="str">
        <f t="shared" si="20"/>
        <v/>
      </c>
      <c r="L695" s="58" t="str">
        <f t="shared" si="21"/>
        <v/>
      </c>
    </row>
    <row r="696" spans="2:12">
      <c r="B696" s="102"/>
      <c r="C696" s="102"/>
      <c r="D696" s="103"/>
      <c r="E696" s="104"/>
      <c r="F696" s="102"/>
      <c r="G696" s="102"/>
      <c r="H696" s="105"/>
      <c r="I696" s="106"/>
      <c r="J696" s="107"/>
      <c r="K696" s="57" t="str">
        <f t="shared" si="20"/>
        <v/>
      </c>
      <c r="L696" s="58" t="str">
        <f t="shared" si="21"/>
        <v/>
      </c>
    </row>
    <row r="697" spans="2:12">
      <c r="B697" s="102"/>
      <c r="C697" s="102"/>
      <c r="D697" s="103"/>
      <c r="E697" s="104"/>
      <c r="F697" s="102"/>
      <c r="G697" s="102"/>
      <c r="H697" s="105"/>
      <c r="I697" s="106"/>
      <c r="J697" s="107"/>
      <c r="K697" s="57" t="str">
        <f t="shared" si="20"/>
        <v/>
      </c>
      <c r="L697" s="58" t="str">
        <f t="shared" si="21"/>
        <v/>
      </c>
    </row>
    <row r="698" spans="2:12">
      <c r="B698" s="102"/>
      <c r="C698" s="102"/>
      <c r="D698" s="103"/>
      <c r="E698" s="104"/>
      <c r="F698" s="102"/>
      <c r="G698" s="102"/>
      <c r="H698" s="105"/>
      <c r="I698" s="106"/>
      <c r="J698" s="107"/>
      <c r="K698" s="57" t="str">
        <f t="shared" si="20"/>
        <v/>
      </c>
      <c r="L698" s="58" t="str">
        <f t="shared" si="21"/>
        <v/>
      </c>
    </row>
    <row r="699" spans="2:12">
      <c r="B699" s="102"/>
      <c r="C699" s="102"/>
      <c r="D699" s="103"/>
      <c r="E699" s="104"/>
      <c r="F699" s="102"/>
      <c r="G699" s="102"/>
      <c r="H699" s="105"/>
      <c r="I699" s="106"/>
      <c r="J699" s="107"/>
      <c r="K699" s="57" t="str">
        <f t="shared" si="20"/>
        <v/>
      </c>
      <c r="L699" s="58" t="str">
        <f t="shared" si="21"/>
        <v/>
      </c>
    </row>
    <row r="700" spans="2:12">
      <c r="B700" s="102"/>
      <c r="C700" s="102"/>
      <c r="D700" s="103"/>
      <c r="E700" s="104"/>
      <c r="F700" s="102"/>
      <c r="G700" s="102"/>
      <c r="H700" s="105"/>
      <c r="I700" s="106"/>
      <c r="J700" s="107"/>
      <c r="K700" s="57" t="str">
        <f t="shared" si="20"/>
        <v/>
      </c>
      <c r="L700" s="58" t="str">
        <f t="shared" si="21"/>
        <v/>
      </c>
    </row>
    <row r="701" spans="2:12">
      <c r="B701" s="102"/>
      <c r="C701" s="102"/>
      <c r="D701" s="103"/>
      <c r="E701" s="104"/>
      <c r="F701" s="102"/>
      <c r="G701" s="102"/>
      <c r="H701" s="105"/>
      <c r="I701" s="106"/>
      <c r="J701" s="107"/>
      <c r="K701" s="57" t="str">
        <f t="shared" si="20"/>
        <v/>
      </c>
      <c r="L701" s="58" t="str">
        <f t="shared" si="21"/>
        <v/>
      </c>
    </row>
    <row r="702" spans="2:12">
      <c r="B702" s="102"/>
      <c r="C702" s="102"/>
      <c r="D702" s="103"/>
      <c r="E702" s="104"/>
      <c r="F702" s="102"/>
      <c r="G702" s="102"/>
      <c r="H702" s="105"/>
      <c r="I702" s="106"/>
      <c r="J702" s="107"/>
      <c r="K702" s="57" t="str">
        <f t="shared" si="20"/>
        <v/>
      </c>
      <c r="L702" s="58" t="str">
        <f t="shared" si="21"/>
        <v/>
      </c>
    </row>
    <row r="703" spans="2:12">
      <c r="B703" s="102"/>
      <c r="C703" s="102"/>
      <c r="D703" s="103"/>
      <c r="E703" s="104"/>
      <c r="F703" s="102"/>
      <c r="G703" s="102"/>
      <c r="H703" s="105"/>
      <c r="I703" s="106"/>
      <c r="J703" s="107"/>
      <c r="K703" s="57" t="str">
        <f t="shared" si="20"/>
        <v/>
      </c>
      <c r="L703" s="58" t="str">
        <f t="shared" si="21"/>
        <v/>
      </c>
    </row>
    <row r="704" spans="2:12">
      <c r="B704" s="102"/>
      <c r="C704" s="102"/>
      <c r="D704" s="103"/>
      <c r="E704" s="104"/>
      <c r="F704" s="102"/>
      <c r="G704" s="102"/>
      <c r="H704" s="105"/>
      <c r="I704" s="106"/>
      <c r="J704" s="107"/>
      <c r="K704" s="57" t="str">
        <f t="shared" si="20"/>
        <v/>
      </c>
      <c r="L704" s="58" t="str">
        <f t="shared" si="21"/>
        <v/>
      </c>
    </row>
    <row r="705" spans="2:12">
      <c r="B705" s="102"/>
      <c r="C705" s="102"/>
      <c r="D705" s="103"/>
      <c r="E705" s="104"/>
      <c r="F705" s="102"/>
      <c r="G705" s="102"/>
      <c r="H705" s="105"/>
      <c r="I705" s="106"/>
      <c r="J705" s="107"/>
      <c r="K705" s="57" t="str">
        <f t="shared" si="20"/>
        <v/>
      </c>
      <c r="L705" s="58" t="str">
        <f t="shared" si="21"/>
        <v/>
      </c>
    </row>
    <row r="706" spans="2:12">
      <c r="B706" s="102"/>
      <c r="C706" s="102"/>
      <c r="D706" s="103"/>
      <c r="E706" s="104"/>
      <c r="F706" s="102"/>
      <c r="G706" s="102"/>
      <c r="H706" s="105"/>
      <c r="I706" s="106"/>
      <c r="J706" s="107"/>
      <c r="K706" s="57" t="str">
        <f t="shared" si="20"/>
        <v/>
      </c>
      <c r="L706" s="58" t="str">
        <f t="shared" si="21"/>
        <v/>
      </c>
    </row>
    <row r="707" spans="2:12">
      <c r="B707" s="102"/>
      <c r="C707" s="102"/>
      <c r="D707" s="103"/>
      <c r="E707" s="104"/>
      <c r="F707" s="102"/>
      <c r="G707" s="102"/>
      <c r="H707" s="105"/>
      <c r="I707" s="106"/>
      <c r="J707" s="107"/>
      <c r="K707" s="57" t="str">
        <f t="shared" si="20"/>
        <v/>
      </c>
      <c r="L707" s="58" t="str">
        <f t="shared" si="21"/>
        <v/>
      </c>
    </row>
    <row r="708" spans="2:12">
      <c r="B708" s="102"/>
      <c r="C708" s="102"/>
      <c r="D708" s="103"/>
      <c r="E708" s="104"/>
      <c r="F708" s="102"/>
      <c r="G708" s="102"/>
      <c r="H708" s="105"/>
      <c r="I708" s="106"/>
      <c r="J708" s="107"/>
      <c r="K708" s="57" t="str">
        <f t="shared" si="20"/>
        <v/>
      </c>
      <c r="L708" s="58" t="str">
        <f t="shared" si="21"/>
        <v/>
      </c>
    </row>
    <row r="709" spans="2:12">
      <c r="B709" s="102"/>
      <c r="C709" s="102"/>
      <c r="D709" s="103"/>
      <c r="E709" s="104"/>
      <c r="F709" s="102"/>
      <c r="G709" s="102"/>
      <c r="H709" s="105"/>
      <c r="I709" s="106"/>
      <c r="J709" s="107"/>
      <c r="K709" s="57" t="str">
        <f t="shared" si="20"/>
        <v/>
      </c>
      <c r="L709" s="58" t="str">
        <f t="shared" si="21"/>
        <v/>
      </c>
    </row>
    <row r="710" spans="2:12">
      <c r="B710" s="102"/>
      <c r="C710" s="102"/>
      <c r="D710" s="103"/>
      <c r="E710" s="104"/>
      <c r="F710" s="102"/>
      <c r="G710" s="102"/>
      <c r="H710" s="105"/>
      <c r="I710" s="106"/>
      <c r="J710" s="107"/>
      <c r="K710" s="57" t="str">
        <f t="shared" si="20"/>
        <v/>
      </c>
      <c r="L710" s="58" t="str">
        <f t="shared" si="21"/>
        <v/>
      </c>
    </row>
    <row r="711" spans="2:12">
      <c r="B711" s="102"/>
      <c r="C711" s="102"/>
      <c r="D711" s="103"/>
      <c r="E711" s="104"/>
      <c r="F711" s="102"/>
      <c r="G711" s="102"/>
      <c r="H711" s="105"/>
      <c r="I711" s="106"/>
      <c r="J711" s="107"/>
      <c r="K711" s="57" t="str">
        <f t="shared" si="20"/>
        <v/>
      </c>
      <c r="L711" s="58" t="str">
        <f t="shared" si="21"/>
        <v/>
      </c>
    </row>
    <row r="712" spans="2:12">
      <c r="B712" s="102"/>
      <c r="C712" s="102"/>
      <c r="D712" s="103"/>
      <c r="E712" s="104"/>
      <c r="F712" s="102"/>
      <c r="G712" s="102"/>
      <c r="H712" s="105"/>
      <c r="I712" s="106"/>
      <c r="J712" s="107"/>
      <c r="K712" s="57" t="str">
        <f t="shared" si="20"/>
        <v/>
      </c>
      <c r="L712" s="58" t="str">
        <f t="shared" si="21"/>
        <v/>
      </c>
    </row>
    <row r="713" spans="2:12">
      <c r="B713" s="102"/>
      <c r="C713" s="102"/>
      <c r="D713" s="103"/>
      <c r="E713" s="104"/>
      <c r="F713" s="102"/>
      <c r="G713" s="102"/>
      <c r="H713" s="105"/>
      <c r="I713" s="106"/>
      <c r="J713" s="107"/>
      <c r="K713" s="57" t="str">
        <f t="shared" si="20"/>
        <v/>
      </c>
      <c r="L713" s="58" t="str">
        <f t="shared" si="21"/>
        <v/>
      </c>
    </row>
    <row r="714" spans="2:12">
      <c r="B714" s="102"/>
      <c r="C714" s="102"/>
      <c r="D714" s="103"/>
      <c r="E714" s="104"/>
      <c r="F714" s="102"/>
      <c r="G714" s="102"/>
      <c r="H714" s="105"/>
      <c r="I714" s="106"/>
      <c r="J714" s="107"/>
      <c r="K714" s="57" t="str">
        <f t="shared" si="20"/>
        <v/>
      </c>
      <c r="L714" s="58" t="str">
        <f t="shared" si="21"/>
        <v/>
      </c>
    </row>
    <row r="715" spans="2:12">
      <c r="B715" s="102"/>
      <c r="C715" s="102"/>
      <c r="D715" s="103"/>
      <c r="E715" s="104"/>
      <c r="F715" s="102"/>
      <c r="G715" s="102"/>
      <c r="H715" s="105"/>
      <c r="I715" s="106"/>
      <c r="J715" s="107"/>
      <c r="K715" s="57" t="str">
        <f t="shared" si="20"/>
        <v/>
      </c>
      <c r="L715" s="58" t="str">
        <f t="shared" si="21"/>
        <v/>
      </c>
    </row>
    <row r="716" spans="2:12">
      <c r="B716" s="102"/>
      <c r="C716" s="102"/>
      <c r="D716" s="103"/>
      <c r="E716" s="104"/>
      <c r="F716" s="102"/>
      <c r="G716" s="102"/>
      <c r="H716" s="105"/>
      <c r="I716" s="106"/>
      <c r="J716" s="107"/>
      <c r="K716" s="57" t="str">
        <f t="shared" si="20"/>
        <v/>
      </c>
      <c r="L716" s="58" t="str">
        <f t="shared" si="21"/>
        <v/>
      </c>
    </row>
    <row r="717" spans="2:12">
      <c r="B717" s="102"/>
      <c r="C717" s="102"/>
      <c r="D717" s="103"/>
      <c r="E717" s="104"/>
      <c r="F717" s="102"/>
      <c r="G717" s="102"/>
      <c r="H717" s="105"/>
      <c r="I717" s="106"/>
      <c r="J717" s="107"/>
      <c r="K717" s="57" t="str">
        <f t="shared" si="20"/>
        <v/>
      </c>
      <c r="L717" s="58" t="str">
        <f t="shared" si="21"/>
        <v/>
      </c>
    </row>
    <row r="718" spans="2:12">
      <c r="B718" s="102"/>
      <c r="C718" s="102"/>
      <c r="D718" s="103"/>
      <c r="E718" s="104"/>
      <c r="F718" s="102"/>
      <c r="G718" s="102"/>
      <c r="H718" s="105"/>
      <c r="I718" s="106"/>
      <c r="J718" s="107"/>
      <c r="K718" s="57" t="str">
        <f t="shared" si="20"/>
        <v/>
      </c>
      <c r="L718" s="58" t="str">
        <f t="shared" si="21"/>
        <v/>
      </c>
    </row>
    <row r="719" spans="2:12">
      <c r="B719" s="102"/>
      <c r="C719" s="102"/>
      <c r="D719" s="103"/>
      <c r="E719" s="104"/>
      <c r="F719" s="102"/>
      <c r="G719" s="102"/>
      <c r="H719" s="105"/>
      <c r="I719" s="106"/>
      <c r="J719" s="107"/>
      <c r="K719" s="57" t="str">
        <f t="shared" si="20"/>
        <v/>
      </c>
      <c r="L719" s="58" t="str">
        <f t="shared" si="21"/>
        <v/>
      </c>
    </row>
    <row r="720" spans="2:12">
      <c r="B720" s="102"/>
      <c r="C720" s="102"/>
      <c r="D720" s="103"/>
      <c r="E720" s="104"/>
      <c r="F720" s="102"/>
      <c r="G720" s="102"/>
      <c r="H720" s="105"/>
      <c r="I720" s="106"/>
      <c r="J720" s="107"/>
      <c r="K720" s="57" t="str">
        <f t="shared" si="20"/>
        <v/>
      </c>
      <c r="L720" s="58" t="str">
        <f t="shared" si="21"/>
        <v/>
      </c>
    </row>
    <row r="721" spans="2:12">
      <c r="B721" s="102"/>
      <c r="C721" s="102"/>
      <c r="D721" s="103"/>
      <c r="E721" s="104"/>
      <c r="F721" s="102"/>
      <c r="G721" s="102"/>
      <c r="H721" s="105"/>
      <c r="I721" s="106"/>
      <c r="J721" s="107"/>
      <c r="K721" s="57" t="str">
        <f t="shared" si="20"/>
        <v/>
      </c>
      <c r="L721" s="58" t="str">
        <f t="shared" si="21"/>
        <v/>
      </c>
    </row>
    <row r="722" spans="2:12">
      <c r="B722" s="102"/>
      <c r="C722" s="102"/>
      <c r="D722" s="103"/>
      <c r="E722" s="104"/>
      <c r="F722" s="102"/>
      <c r="G722" s="102"/>
      <c r="H722" s="105"/>
      <c r="I722" s="106"/>
      <c r="J722" s="107"/>
      <c r="K722" s="57" t="str">
        <f t="shared" ref="K722:K785" si="22">IF(H722="","",I722-H722)</f>
        <v/>
      </c>
      <c r="L722" s="58" t="str">
        <f t="shared" ref="L722:L785" si="23">IF(H722="","",K722/H722)</f>
        <v/>
      </c>
    </row>
    <row r="723" spans="2:12">
      <c r="B723" s="102"/>
      <c r="C723" s="102"/>
      <c r="D723" s="103"/>
      <c r="E723" s="104"/>
      <c r="F723" s="102"/>
      <c r="G723" s="102"/>
      <c r="H723" s="105"/>
      <c r="I723" s="106"/>
      <c r="J723" s="107"/>
      <c r="K723" s="57" t="str">
        <f t="shared" si="22"/>
        <v/>
      </c>
      <c r="L723" s="58" t="str">
        <f t="shared" si="23"/>
        <v/>
      </c>
    </row>
    <row r="724" spans="2:12">
      <c r="B724" s="102"/>
      <c r="C724" s="102"/>
      <c r="D724" s="103"/>
      <c r="E724" s="104"/>
      <c r="F724" s="102"/>
      <c r="G724" s="102"/>
      <c r="H724" s="105"/>
      <c r="I724" s="106"/>
      <c r="J724" s="107"/>
      <c r="K724" s="57" t="str">
        <f t="shared" si="22"/>
        <v/>
      </c>
      <c r="L724" s="58" t="str">
        <f t="shared" si="23"/>
        <v/>
      </c>
    </row>
    <row r="725" spans="2:12">
      <c r="B725" s="102"/>
      <c r="C725" s="102"/>
      <c r="D725" s="103"/>
      <c r="E725" s="104"/>
      <c r="F725" s="102"/>
      <c r="G725" s="102"/>
      <c r="H725" s="105"/>
      <c r="I725" s="106"/>
      <c r="J725" s="107"/>
      <c r="K725" s="57" t="str">
        <f t="shared" si="22"/>
        <v/>
      </c>
      <c r="L725" s="58" t="str">
        <f t="shared" si="23"/>
        <v/>
      </c>
    </row>
    <row r="726" spans="2:12">
      <c r="B726" s="102"/>
      <c r="C726" s="102"/>
      <c r="D726" s="103"/>
      <c r="E726" s="104"/>
      <c r="F726" s="102"/>
      <c r="G726" s="102"/>
      <c r="H726" s="105"/>
      <c r="I726" s="106"/>
      <c r="J726" s="107"/>
      <c r="K726" s="57" t="str">
        <f t="shared" si="22"/>
        <v/>
      </c>
      <c r="L726" s="58" t="str">
        <f t="shared" si="23"/>
        <v/>
      </c>
    </row>
    <row r="727" spans="2:12">
      <c r="B727" s="102"/>
      <c r="C727" s="102"/>
      <c r="D727" s="103"/>
      <c r="E727" s="104"/>
      <c r="F727" s="102"/>
      <c r="G727" s="102"/>
      <c r="H727" s="105"/>
      <c r="I727" s="106"/>
      <c r="J727" s="107"/>
      <c r="K727" s="57" t="str">
        <f t="shared" si="22"/>
        <v/>
      </c>
      <c r="L727" s="58" t="str">
        <f t="shared" si="23"/>
        <v/>
      </c>
    </row>
    <row r="728" spans="2:12">
      <c r="B728" s="102"/>
      <c r="C728" s="102"/>
      <c r="D728" s="103"/>
      <c r="E728" s="104"/>
      <c r="F728" s="102"/>
      <c r="G728" s="102"/>
      <c r="H728" s="105"/>
      <c r="I728" s="106"/>
      <c r="J728" s="107"/>
      <c r="K728" s="57" t="str">
        <f t="shared" si="22"/>
        <v/>
      </c>
      <c r="L728" s="58" t="str">
        <f t="shared" si="23"/>
        <v/>
      </c>
    </row>
    <row r="729" spans="2:12">
      <c r="B729" s="102"/>
      <c r="C729" s="102"/>
      <c r="D729" s="103"/>
      <c r="E729" s="104"/>
      <c r="F729" s="102"/>
      <c r="G729" s="102"/>
      <c r="H729" s="105"/>
      <c r="I729" s="106"/>
      <c r="J729" s="107"/>
      <c r="K729" s="57" t="str">
        <f t="shared" si="22"/>
        <v/>
      </c>
      <c r="L729" s="58" t="str">
        <f t="shared" si="23"/>
        <v/>
      </c>
    </row>
    <row r="730" spans="2:12">
      <c r="B730" s="102"/>
      <c r="C730" s="102"/>
      <c r="D730" s="103"/>
      <c r="E730" s="104"/>
      <c r="F730" s="102"/>
      <c r="G730" s="102"/>
      <c r="H730" s="105"/>
      <c r="I730" s="106"/>
      <c r="J730" s="107"/>
      <c r="K730" s="57" t="str">
        <f t="shared" si="22"/>
        <v/>
      </c>
      <c r="L730" s="58" t="str">
        <f t="shared" si="23"/>
        <v/>
      </c>
    </row>
    <row r="731" spans="2:12">
      <c r="B731" s="102"/>
      <c r="C731" s="102"/>
      <c r="D731" s="103"/>
      <c r="E731" s="104"/>
      <c r="F731" s="102"/>
      <c r="G731" s="102"/>
      <c r="H731" s="105"/>
      <c r="I731" s="106"/>
      <c r="J731" s="107"/>
      <c r="K731" s="57" t="str">
        <f t="shared" si="22"/>
        <v/>
      </c>
      <c r="L731" s="58" t="str">
        <f t="shared" si="23"/>
        <v/>
      </c>
    </row>
    <row r="732" spans="2:12">
      <c r="B732" s="102"/>
      <c r="C732" s="102"/>
      <c r="D732" s="103"/>
      <c r="E732" s="104"/>
      <c r="F732" s="102"/>
      <c r="G732" s="102"/>
      <c r="H732" s="105"/>
      <c r="I732" s="106"/>
      <c r="J732" s="107"/>
      <c r="K732" s="57" t="str">
        <f t="shared" si="22"/>
        <v/>
      </c>
      <c r="L732" s="58" t="str">
        <f t="shared" si="23"/>
        <v/>
      </c>
    </row>
    <row r="733" spans="2:12">
      <c r="B733" s="102"/>
      <c r="C733" s="102"/>
      <c r="D733" s="103"/>
      <c r="E733" s="104"/>
      <c r="F733" s="102"/>
      <c r="G733" s="102"/>
      <c r="H733" s="105"/>
      <c r="I733" s="106"/>
      <c r="J733" s="107"/>
      <c r="K733" s="57" t="str">
        <f t="shared" si="22"/>
        <v/>
      </c>
      <c r="L733" s="58" t="str">
        <f t="shared" si="23"/>
        <v/>
      </c>
    </row>
    <row r="734" spans="2:12">
      <c r="B734" s="102"/>
      <c r="C734" s="102"/>
      <c r="D734" s="103"/>
      <c r="E734" s="104"/>
      <c r="F734" s="102"/>
      <c r="G734" s="102"/>
      <c r="H734" s="105"/>
      <c r="I734" s="106"/>
      <c r="J734" s="107"/>
      <c r="K734" s="57" t="str">
        <f t="shared" si="22"/>
        <v/>
      </c>
      <c r="L734" s="58" t="str">
        <f t="shared" si="23"/>
        <v/>
      </c>
    </row>
    <row r="735" spans="2:12">
      <c r="B735" s="102"/>
      <c r="C735" s="102"/>
      <c r="D735" s="103"/>
      <c r="E735" s="104"/>
      <c r="F735" s="102"/>
      <c r="G735" s="102"/>
      <c r="H735" s="105"/>
      <c r="I735" s="106"/>
      <c r="J735" s="107"/>
      <c r="K735" s="57" t="str">
        <f t="shared" si="22"/>
        <v/>
      </c>
      <c r="L735" s="58" t="str">
        <f t="shared" si="23"/>
        <v/>
      </c>
    </row>
    <row r="736" spans="2:12">
      <c r="B736" s="102"/>
      <c r="C736" s="102"/>
      <c r="D736" s="103"/>
      <c r="E736" s="104"/>
      <c r="F736" s="102"/>
      <c r="G736" s="102"/>
      <c r="H736" s="105"/>
      <c r="I736" s="106"/>
      <c r="J736" s="107"/>
      <c r="K736" s="57" t="str">
        <f t="shared" si="22"/>
        <v/>
      </c>
      <c r="L736" s="58" t="str">
        <f t="shared" si="23"/>
        <v/>
      </c>
    </row>
    <row r="737" spans="2:12">
      <c r="B737" s="102"/>
      <c r="C737" s="102"/>
      <c r="D737" s="103"/>
      <c r="E737" s="104"/>
      <c r="F737" s="102"/>
      <c r="G737" s="102"/>
      <c r="H737" s="105"/>
      <c r="I737" s="106"/>
      <c r="J737" s="107"/>
      <c r="K737" s="57" t="str">
        <f t="shared" si="22"/>
        <v/>
      </c>
      <c r="L737" s="58" t="str">
        <f t="shared" si="23"/>
        <v/>
      </c>
    </row>
    <row r="738" spans="2:12">
      <c r="B738" s="102"/>
      <c r="C738" s="102"/>
      <c r="D738" s="103"/>
      <c r="E738" s="104"/>
      <c r="F738" s="102"/>
      <c r="G738" s="102"/>
      <c r="H738" s="105"/>
      <c r="I738" s="106"/>
      <c r="J738" s="107"/>
      <c r="K738" s="57" t="str">
        <f t="shared" si="22"/>
        <v/>
      </c>
      <c r="L738" s="58" t="str">
        <f t="shared" si="23"/>
        <v/>
      </c>
    </row>
    <row r="739" spans="2:12">
      <c r="B739" s="102"/>
      <c r="C739" s="102"/>
      <c r="D739" s="103"/>
      <c r="E739" s="104"/>
      <c r="F739" s="102"/>
      <c r="G739" s="102"/>
      <c r="H739" s="105"/>
      <c r="I739" s="106"/>
      <c r="J739" s="107"/>
      <c r="K739" s="57" t="str">
        <f t="shared" si="22"/>
        <v/>
      </c>
      <c r="L739" s="58" t="str">
        <f t="shared" si="23"/>
        <v/>
      </c>
    </row>
    <row r="740" spans="2:12">
      <c r="B740" s="102"/>
      <c r="C740" s="102"/>
      <c r="D740" s="103"/>
      <c r="E740" s="104"/>
      <c r="F740" s="102"/>
      <c r="G740" s="102"/>
      <c r="H740" s="105"/>
      <c r="I740" s="106"/>
      <c r="J740" s="107"/>
      <c r="K740" s="57" t="str">
        <f t="shared" si="22"/>
        <v/>
      </c>
      <c r="L740" s="58" t="str">
        <f t="shared" si="23"/>
        <v/>
      </c>
    </row>
    <row r="741" spans="2:12">
      <c r="B741" s="102"/>
      <c r="C741" s="102"/>
      <c r="D741" s="103"/>
      <c r="E741" s="104"/>
      <c r="F741" s="102"/>
      <c r="G741" s="102"/>
      <c r="H741" s="105"/>
      <c r="I741" s="106"/>
      <c r="J741" s="107"/>
      <c r="K741" s="57" t="str">
        <f t="shared" si="22"/>
        <v/>
      </c>
      <c r="L741" s="58" t="str">
        <f t="shared" si="23"/>
        <v/>
      </c>
    </row>
    <row r="742" spans="2:12">
      <c r="B742" s="102"/>
      <c r="C742" s="102"/>
      <c r="D742" s="103"/>
      <c r="E742" s="104"/>
      <c r="F742" s="102"/>
      <c r="G742" s="102"/>
      <c r="H742" s="105"/>
      <c r="I742" s="106"/>
      <c r="J742" s="107"/>
      <c r="K742" s="57" t="str">
        <f t="shared" si="22"/>
        <v/>
      </c>
      <c r="L742" s="58" t="str">
        <f t="shared" si="23"/>
        <v/>
      </c>
    </row>
    <row r="743" spans="2:12">
      <c r="B743" s="102"/>
      <c r="C743" s="102"/>
      <c r="D743" s="103"/>
      <c r="E743" s="104"/>
      <c r="F743" s="102"/>
      <c r="G743" s="102"/>
      <c r="H743" s="105"/>
      <c r="I743" s="106"/>
      <c r="J743" s="107"/>
      <c r="K743" s="57" t="str">
        <f t="shared" si="22"/>
        <v/>
      </c>
      <c r="L743" s="58" t="str">
        <f t="shared" si="23"/>
        <v/>
      </c>
    </row>
    <row r="744" spans="2:12">
      <c r="B744" s="102"/>
      <c r="C744" s="102"/>
      <c r="D744" s="103"/>
      <c r="E744" s="104"/>
      <c r="F744" s="102"/>
      <c r="G744" s="102"/>
      <c r="H744" s="105"/>
      <c r="I744" s="106"/>
      <c r="J744" s="107"/>
      <c r="K744" s="57" t="str">
        <f t="shared" si="22"/>
        <v/>
      </c>
      <c r="L744" s="58" t="str">
        <f t="shared" si="23"/>
        <v/>
      </c>
    </row>
    <row r="745" spans="2:12">
      <c r="B745" s="102"/>
      <c r="C745" s="102"/>
      <c r="D745" s="103"/>
      <c r="E745" s="104"/>
      <c r="F745" s="102"/>
      <c r="G745" s="102"/>
      <c r="H745" s="105"/>
      <c r="I745" s="106"/>
      <c r="J745" s="107"/>
      <c r="K745" s="57" t="str">
        <f t="shared" si="22"/>
        <v/>
      </c>
      <c r="L745" s="58" t="str">
        <f t="shared" si="23"/>
        <v/>
      </c>
    </row>
    <row r="746" spans="2:12">
      <c r="B746" s="102"/>
      <c r="C746" s="102"/>
      <c r="D746" s="103"/>
      <c r="E746" s="104"/>
      <c r="F746" s="102"/>
      <c r="G746" s="102"/>
      <c r="H746" s="105"/>
      <c r="I746" s="106"/>
      <c r="J746" s="107"/>
      <c r="K746" s="57" t="str">
        <f t="shared" si="22"/>
        <v/>
      </c>
      <c r="L746" s="58" t="str">
        <f t="shared" si="23"/>
        <v/>
      </c>
    </row>
    <row r="747" spans="2:12">
      <c r="B747" s="102"/>
      <c r="C747" s="102"/>
      <c r="D747" s="103"/>
      <c r="E747" s="104"/>
      <c r="F747" s="102"/>
      <c r="G747" s="102"/>
      <c r="H747" s="105"/>
      <c r="I747" s="106"/>
      <c r="J747" s="107"/>
      <c r="K747" s="57" t="str">
        <f t="shared" si="22"/>
        <v/>
      </c>
      <c r="L747" s="58" t="str">
        <f t="shared" si="23"/>
        <v/>
      </c>
    </row>
    <row r="748" spans="2:12">
      <c r="B748" s="102"/>
      <c r="C748" s="102"/>
      <c r="D748" s="103"/>
      <c r="E748" s="104"/>
      <c r="F748" s="102"/>
      <c r="G748" s="102"/>
      <c r="H748" s="105"/>
      <c r="I748" s="106"/>
      <c r="J748" s="107"/>
      <c r="K748" s="57" t="str">
        <f t="shared" si="22"/>
        <v/>
      </c>
      <c r="L748" s="58" t="str">
        <f t="shared" si="23"/>
        <v/>
      </c>
    </row>
    <row r="749" spans="2:12">
      <c r="B749" s="102"/>
      <c r="C749" s="102"/>
      <c r="D749" s="103"/>
      <c r="E749" s="104"/>
      <c r="F749" s="102"/>
      <c r="G749" s="102"/>
      <c r="H749" s="105"/>
      <c r="I749" s="106"/>
      <c r="J749" s="107"/>
      <c r="K749" s="57" t="str">
        <f t="shared" si="22"/>
        <v/>
      </c>
      <c r="L749" s="58" t="str">
        <f t="shared" si="23"/>
        <v/>
      </c>
    </row>
    <row r="750" spans="2:12">
      <c r="B750" s="102"/>
      <c r="C750" s="102"/>
      <c r="D750" s="103"/>
      <c r="E750" s="104"/>
      <c r="F750" s="102"/>
      <c r="G750" s="102"/>
      <c r="H750" s="105"/>
      <c r="I750" s="106"/>
      <c r="J750" s="107"/>
      <c r="K750" s="57" t="str">
        <f t="shared" si="22"/>
        <v/>
      </c>
      <c r="L750" s="58" t="str">
        <f t="shared" si="23"/>
        <v/>
      </c>
    </row>
    <row r="751" spans="2:12">
      <c r="B751" s="102"/>
      <c r="C751" s="102"/>
      <c r="D751" s="103"/>
      <c r="E751" s="104"/>
      <c r="F751" s="102"/>
      <c r="G751" s="102"/>
      <c r="H751" s="105"/>
      <c r="I751" s="106"/>
      <c r="J751" s="107"/>
      <c r="K751" s="57" t="str">
        <f t="shared" si="22"/>
        <v/>
      </c>
      <c r="L751" s="58" t="str">
        <f t="shared" si="23"/>
        <v/>
      </c>
    </row>
    <row r="752" spans="2:12">
      <c r="B752" s="102"/>
      <c r="C752" s="102"/>
      <c r="D752" s="103"/>
      <c r="E752" s="104"/>
      <c r="F752" s="102"/>
      <c r="G752" s="102"/>
      <c r="H752" s="105"/>
      <c r="I752" s="106"/>
      <c r="J752" s="107"/>
      <c r="K752" s="57" t="str">
        <f t="shared" si="22"/>
        <v/>
      </c>
      <c r="L752" s="58" t="str">
        <f t="shared" si="23"/>
        <v/>
      </c>
    </row>
    <row r="753" spans="2:12">
      <c r="B753" s="102"/>
      <c r="C753" s="102"/>
      <c r="D753" s="103"/>
      <c r="E753" s="104"/>
      <c r="F753" s="102"/>
      <c r="G753" s="102"/>
      <c r="H753" s="105"/>
      <c r="I753" s="106"/>
      <c r="J753" s="107"/>
      <c r="K753" s="57" t="str">
        <f t="shared" si="22"/>
        <v/>
      </c>
      <c r="L753" s="58" t="str">
        <f t="shared" si="23"/>
        <v/>
      </c>
    </row>
    <row r="754" spans="2:12">
      <c r="B754" s="102"/>
      <c r="C754" s="102"/>
      <c r="D754" s="103"/>
      <c r="E754" s="104"/>
      <c r="F754" s="102"/>
      <c r="G754" s="102"/>
      <c r="H754" s="105"/>
      <c r="I754" s="106"/>
      <c r="J754" s="107"/>
      <c r="K754" s="57" t="str">
        <f t="shared" si="22"/>
        <v/>
      </c>
      <c r="L754" s="58" t="str">
        <f t="shared" si="23"/>
        <v/>
      </c>
    </row>
    <row r="755" spans="2:12">
      <c r="B755" s="102"/>
      <c r="C755" s="102"/>
      <c r="D755" s="103"/>
      <c r="E755" s="104"/>
      <c r="F755" s="102"/>
      <c r="G755" s="102"/>
      <c r="H755" s="105"/>
      <c r="I755" s="106"/>
      <c r="J755" s="107"/>
      <c r="K755" s="57" t="str">
        <f t="shared" si="22"/>
        <v/>
      </c>
      <c r="L755" s="58" t="str">
        <f t="shared" si="23"/>
        <v/>
      </c>
    </row>
    <row r="756" spans="2:12">
      <c r="B756" s="102"/>
      <c r="C756" s="102"/>
      <c r="D756" s="103"/>
      <c r="E756" s="104"/>
      <c r="F756" s="102"/>
      <c r="G756" s="102"/>
      <c r="H756" s="105"/>
      <c r="I756" s="106"/>
      <c r="J756" s="107"/>
      <c r="K756" s="57" t="str">
        <f t="shared" si="22"/>
        <v/>
      </c>
      <c r="L756" s="58" t="str">
        <f t="shared" si="23"/>
        <v/>
      </c>
    </row>
    <row r="757" spans="2:12">
      <c r="B757" s="102"/>
      <c r="C757" s="102"/>
      <c r="D757" s="103"/>
      <c r="E757" s="104"/>
      <c r="F757" s="102"/>
      <c r="G757" s="102"/>
      <c r="H757" s="105"/>
      <c r="I757" s="106"/>
      <c r="J757" s="107"/>
      <c r="K757" s="57" t="str">
        <f t="shared" si="22"/>
        <v/>
      </c>
      <c r="L757" s="58" t="str">
        <f t="shared" si="23"/>
        <v/>
      </c>
    </row>
    <row r="758" spans="2:12">
      <c r="B758" s="102"/>
      <c r="C758" s="102"/>
      <c r="D758" s="103"/>
      <c r="E758" s="104"/>
      <c r="F758" s="102"/>
      <c r="G758" s="102"/>
      <c r="H758" s="105"/>
      <c r="I758" s="106"/>
      <c r="J758" s="107"/>
      <c r="K758" s="57" t="str">
        <f t="shared" si="22"/>
        <v/>
      </c>
      <c r="L758" s="58" t="str">
        <f t="shared" si="23"/>
        <v/>
      </c>
    </row>
    <row r="759" spans="2:12">
      <c r="B759" s="102"/>
      <c r="C759" s="102"/>
      <c r="D759" s="103"/>
      <c r="E759" s="104"/>
      <c r="F759" s="102"/>
      <c r="G759" s="102"/>
      <c r="H759" s="105"/>
      <c r="I759" s="106"/>
      <c r="J759" s="107"/>
      <c r="K759" s="57" t="str">
        <f t="shared" si="22"/>
        <v/>
      </c>
      <c r="L759" s="58" t="str">
        <f t="shared" si="23"/>
        <v/>
      </c>
    </row>
    <row r="760" spans="2:12">
      <c r="B760" s="102"/>
      <c r="C760" s="102"/>
      <c r="D760" s="103"/>
      <c r="E760" s="104"/>
      <c r="F760" s="102"/>
      <c r="G760" s="102"/>
      <c r="H760" s="105"/>
      <c r="I760" s="106"/>
      <c r="J760" s="107"/>
      <c r="K760" s="57" t="str">
        <f t="shared" si="22"/>
        <v/>
      </c>
      <c r="L760" s="58" t="str">
        <f t="shared" si="23"/>
        <v/>
      </c>
    </row>
    <row r="761" spans="2:12">
      <c r="B761" s="102"/>
      <c r="C761" s="102"/>
      <c r="D761" s="103"/>
      <c r="E761" s="104"/>
      <c r="F761" s="102"/>
      <c r="G761" s="102"/>
      <c r="H761" s="105"/>
      <c r="I761" s="106"/>
      <c r="J761" s="107"/>
      <c r="K761" s="57" t="str">
        <f t="shared" si="22"/>
        <v/>
      </c>
      <c r="L761" s="58" t="str">
        <f t="shared" si="23"/>
        <v/>
      </c>
    </row>
    <row r="762" spans="2:12">
      <c r="B762" s="102"/>
      <c r="C762" s="102"/>
      <c r="D762" s="103"/>
      <c r="E762" s="104"/>
      <c r="F762" s="102"/>
      <c r="G762" s="102"/>
      <c r="H762" s="105"/>
      <c r="I762" s="106"/>
      <c r="J762" s="107"/>
      <c r="K762" s="57" t="str">
        <f t="shared" si="22"/>
        <v/>
      </c>
      <c r="L762" s="58" t="str">
        <f t="shared" si="23"/>
        <v/>
      </c>
    </row>
    <row r="763" spans="2:12">
      <c r="B763" s="102"/>
      <c r="C763" s="102"/>
      <c r="D763" s="103"/>
      <c r="E763" s="104"/>
      <c r="F763" s="102"/>
      <c r="G763" s="102"/>
      <c r="H763" s="105"/>
      <c r="I763" s="106"/>
      <c r="J763" s="107"/>
      <c r="K763" s="57" t="str">
        <f t="shared" si="22"/>
        <v/>
      </c>
      <c r="L763" s="58" t="str">
        <f t="shared" si="23"/>
        <v/>
      </c>
    </row>
    <row r="764" spans="2:12">
      <c r="B764" s="102"/>
      <c r="C764" s="102"/>
      <c r="D764" s="103"/>
      <c r="E764" s="104"/>
      <c r="F764" s="102"/>
      <c r="G764" s="102"/>
      <c r="H764" s="105"/>
      <c r="I764" s="106"/>
      <c r="J764" s="107"/>
      <c r="K764" s="57" t="str">
        <f t="shared" si="22"/>
        <v/>
      </c>
      <c r="L764" s="58" t="str">
        <f t="shared" si="23"/>
        <v/>
      </c>
    </row>
    <row r="765" spans="2:12">
      <c r="B765" s="102"/>
      <c r="C765" s="102"/>
      <c r="D765" s="103"/>
      <c r="E765" s="104"/>
      <c r="F765" s="102"/>
      <c r="G765" s="102"/>
      <c r="H765" s="105"/>
      <c r="I765" s="106"/>
      <c r="J765" s="107"/>
      <c r="K765" s="57" t="str">
        <f t="shared" si="22"/>
        <v/>
      </c>
      <c r="L765" s="58" t="str">
        <f t="shared" si="23"/>
        <v/>
      </c>
    </row>
    <row r="766" spans="2:12">
      <c r="B766" s="102"/>
      <c r="C766" s="102"/>
      <c r="D766" s="103"/>
      <c r="E766" s="104"/>
      <c r="F766" s="102"/>
      <c r="G766" s="102"/>
      <c r="H766" s="105"/>
      <c r="I766" s="106"/>
      <c r="J766" s="107"/>
      <c r="K766" s="57" t="str">
        <f t="shared" si="22"/>
        <v/>
      </c>
      <c r="L766" s="58" t="str">
        <f t="shared" si="23"/>
        <v/>
      </c>
    </row>
    <row r="767" spans="2:12">
      <c r="B767" s="102"/>
      <c r="C767" s="102"/>
      <c r="D767" s="103"/>
      <c r="E767" s="104"/>
      <c r="F767" s="102"/>
      <c r="G767" s="102"/>
      <c r="H767" s="105"/>
      <c r="I767" s="106"/>
      <c r="J767" s="107"/>
      <c r="K767" s="57" t="str">
        <f t="shared" si="22"/>
        <v/>
      </c>
      <c r="L767" s="58" t="str">
        <f t="shared" si="23"/>
        <v/>
      </c>
    </row>
    <row r="768" spans="2:12">
      <c r="B768" s="102"/>
      <c r="C768" s="102"/>
      <c r="D768" s="103"/>
      <c r="E768" s="104"/>
      <c r="F768" s="102"/>
      <c r="G768" s="102"/>
      <c r="H768" s="105"/>
      <c r="I768" s="106"/>
      <c r="J768" s="107"/>
      <c r="K768" s="57" t="str">
        <f t="shared" si="22"/>
        <v/>
      </c>
      <c r="L768" s="58" t="str">
        <f t="shared" si="23"/>
        <v/>
      </c>
    </row>
    <row r="769" spans="2:12">
      <c r="B769" s="102"/>
      <c r="C769" s="102"/>
      <c r="D769" s="103"/>
      <c r="E769" s="104"/>
      <c r="F769" s="102"/>
      <c r="G769" s="102"/>
      <c r="H769" s="105"/>
      <c r="I769" s="106"/>
      <c r="J769" s="107"/>
      <c r="K769" s="57" t="str">
        <f t="shared" si="22"/>
        <v/>
      </c>
      <c r="L769" s="58" t="str">
        <f t="shared" si="23"/>
        <v/>
      </c>
    </row>
    <row r="770" spans="2:12">
      <c r="B770" s="102"/>
      <c r="C770" s="102"/>
      <c r="D770" s="103"/>
      <c r="E770" s="104"/>
      <c r="F770" s="102"/>
      <c r="G770" s="102"/>
      <c r="H770" s="105"/>
      <c r="I770" s="106"/>
      <c r="J770" s="107"/>
      <c r="K770" s="57" t="str">
        <f t="shared" si="22"/>
        <v/>
      </c>
      <c r="L770" s="58" t="str">
        <f t="shared" si="23"/>
        <v/>
      </c>
    </row>
    <row r="771" spans="2:12">
      <c r="B771" s="102"/>
      <c r="C771" s="102"/>
      <c r="D771" s="103"/>
      <c r="E771" s="104"/>
      <c r="F771" s="102"/>
      <c r="G771" s="102"/>
      <c r="H771" s="105"/>
      <c r="I771" s="106"/>
      <c r="J771" s="107"/>
      <c r="K771" s="57" t="str">
        <f t="shared" si="22"/>
        <v/>
      </c>
      <c r="L771" s="58" t="str">
        <f t="shared" si="23"/>
        <v/>
      </c>
    </row>
    <row r="772" spans="2:12">
      <c r="B772" s="102"/>
      <c r="C772" s="102"/>
      <c r="D772" s="103"/>
      <c r="E772" s="104"/>
      <c r="F772" s="102"/>
      <c r="G772" s="102"/>
      <c r="H772" s="105"/>
      <c r="I772" s="106"/>
      <c r="J772" s="107"/>
      <c r="K772" s="57" t="str">
        <f t="shared" si="22"/>
        <v/>
      </c>
      <c r="L772" s="58" t="str">
        <f t="shared" si="23"/>
        <v/>
      </c>
    </row>
    <row r="773" spans="2:12">
      <c r="B773" s="102"/>
      <c r="C773" s="102"/>
      <c r="D773" s="103"/>
      <c r="E773" s="104"/>
      <c r="F773" s="102"/>
      <c r="G773" s="102"/>
      <c r="H773" s="105"/>
      <c r="I773" s="106"/>
      <c r="J773" s="107"/>
      <c r="K773" s="57" t="str">
        <f t="shared" si="22"/>
        <v/>
      </c>
      <c r="L773" s="58" t="str">
        <f t="shared" si="23"/>
        <v/>
      </c>
    </row>
    <row r="774" spans="2:12">
      <c r="B774" s="102"/>
      <c r="C774" s="102"/>
      <c r="D774" s="103"/>
      <c r="E774" s="104"/>
      <c r="F774" s="102"/>
      <c r="G774" s="102"/>
      <c r="H774" s="105"/>
      <c r="I774" s="106"/>
      <c r="J774" s="107"/>
      <c r="K774" s="57" t="str">
        <f t="shared" si="22"/>
        <v/>
      </c>
      <c r="L774" s="58" t="str">
        <f t="shared" si="23"/>
        <v/>
      </c>
    </row>
    <row r="775" spans="2:12">
      <c r="B775" s="102"/>
      <c r="C775" s="102"/>
      <c r="D775" s="103"/>
      <c r="E775" s="104"/>
      <c r="F775" s="102"/>
      <c r="G775" s="102"/>
      <c r="H775" s="105"/>
      <c r="I775" s="106"/>
      <c r="J775" s="107"/>
      <c r="K775" s="57" t="str">
        <f t="shared" si="22"/>
        <v/>
      </c>
      <c r="L775" s="58" t="str">
        <f t="shared" si="23"/>
        <v/>
      </c>
    </row>
    <row r="776" spans="2:12">
      <c r="B776" s="102"/>
      <c r="C776" s="102"/>
      <c r="D776" s="103"/>
      <c r="E776" s="104"/>
      <c r="F776" s="102"/>
      <c r="G776" s="102"/>
      <c r="H776" s="105"/>
      <c r="I776" s="106"/>
      <c r="J776" s="107"/>
      <c r="K776" s="57" t="str">
        <f t="shared" si="22"/>
        <v/>
      </c>
      <c r="L776" s="58" t="str">
        <f t="shared" si="23"/>
        <v/>
      </c>
    </row>
    <row r="777" spans="2:12">
      <c r="B777" s="102"/>
      <c r="C777" s="102"/>
      <c r="D777" s="103"/>
      <c r="E777" s="104"/>
      <c r="F777" s="102"/>
      <c r="G777" s="102"/>
      <c r="H777" s="105"/>
      <c r="I777" s="106"/>
      <c r="J777" s="107"/>
      <c r="K777" s="57" t="str">
        <f t="shared" si="22"/>
        <v/>
      </c>
      <c r="L777" s="58" t="str">
        <f t="shared" si="23"/>
        <v/>
      </c>
    </row>
    <row r="778" spans="2:12">
      <c r="B778" s="102"/>
      <c r="C778" s="102"/>
      <c r="D778" s="103"/>
      <c r="E778" s="104"/>
      <c r="F778" s="102"/>
      <c r="G778" s="102"/>
      <c r="H778" s="105"/>
      <c r="I778" s="106"/>
      <c r="J778" s="107"/>
      <c r="K778" s="57" t="str">
        <f t="shared" si="22"/>
        <v/>
      </c>
      <c r="L778" s="58" t="str">
        <f t="shared" si="23"/>
        <v/>
      </c>
    </row>
    <row r="779" spans="2:12">
      <c r="B779" s="102"/>
      <c r="C779" s="102"/>
      <c r="D779" s="103"/>
      <c r="E779" s="104"/>
      <c r="F779" s="102"/>
      <c r="G779" s="102"/>
      <c r="H779" s="105"/>
      <c r="I779" s="106"/>
      <c r="J779" s="107"/>
      <c r="K779" s="57" t="str">
        <f t="shared" si="22"/>
        <v/>
      </c>
      <c r="L779" s="58" t="str">
        <f t="shared" si="23"/>
        <v/>
      </c>
    </row>
    <row r="780" spans="2:12">
      <c r="B780" s="102"/>
      <c r="C780" s="102"/>
      <c r="D780" s="103"/>
      <c r="E780" s="104"/>
      <c r="F780" s="102"/>
      <c r="G780" s="102"/>
      <c r="H780" s="105"/>
      <c r="I780" s="106"/>
      <c r="J780" s="107"/>
      <c r="K780" s="57" t="str">
        <f t="shared" si="22"/>
        <v/>
      </c>
      <c r="L780" s="58" t="str">
        <f t="shared" si="23"/>
        <v/>
      </c>
    </row>
    <row r="781" spans="2:12">
      <c r="B781" s="102"/>
      <c r="C781" s="102"/>
      <c r="D781" s="103"/>
      <c r="E781" s="104"/>
      <c r="F781" s="102"/>
      <c r="G781" s="102"/>
      <c r="H781" s="105"/>
      <c r="I781" s="106"/>
      <c r="J781" s="107"/>
      <c r="K781" s="57" t="str">
        <f t="shared" si="22"/>
        <v/>
      </c>
      <c r="L781" s="58" t="str">
        <f t="shared" si="23"/>
        <v/>
      </c>
    </row>
    <row r="782" spans="2:12">
      <c r="B782" s="102"/>
      <c r="C782" s="102"/>
      <c r="D782" s="103"/>
      <c r="E782" s="104"/>
      <c r="F782" s="102"/>
      <c r="G782" s="102"/>
      <c r="H782" s="105"/>
      <c r="I782" s="106"/>
      <c r="J782" s="107"/>
      <c r="K782" s="57" t="str">
        <f t="shared" si="22"/>
        <v/>
      </c>
      <c r="L782" s="58" t="str">
        <f t="shared" si="23"/>
        <v/>
      </c>
    </row>
    <row r="783" spans="2:12">
      <c r="B783" s="102"/>
      <c r="C783" s="102"/>
      <c r="D783" s="103"/>
      <c r="E783" s="104"/>
      <c r="F783" s="102"/>
      <c r="G783" s="102"/>
      <c r="H783" s="105"/>
      <c r="I783" s="106"/>
      <c r="J783" s="107"/>
      <c r="K783" s="57" t="str">
        <f t="shared" si="22"/>
        <v/>
      </c>
      <c r="L783" s="58" t="str">
        <f t="shared" si="23"/>
        <v/>
      </c>
    </row>
    <row r="784" spans="2:12">
      <c r="B784" s="102"/>
      <c r="C784" s="102"/>
      <c r="D784" s="103"/>
      <c r="E784" s="104"/>
      <c r="F784" s="102"/>
      <c r="G784" s="102"/>
      <c r="H784" s="105"/>
      <c r="I784" s="106"/>
      <c r="J784" s="107"/>
      <c r="K784" s="57" t="str">
        <f t="shared" si="22"/>
        <v/>
      </c>
      <c r="L784" s="58" t="str">
        <f t="shared" si="23"/>
        <v/>
      </c>
    </row>
    <row r="785" spans="2:12">
      <c r="B785" s="102"/>
      <c r="C785" s="102"/>
      <c r="D785" s="103"/>
      <c r="E785" s="104"/>
      <c r="F785" s="102"/>
      <c r="G785" s="102"/>
      <c r="H785" s="105"/>
      <c r="I785" s="106"/>
      <c r="J785" s="107"/>
      <c r="K785" s="57" t="str">
        <f t="shared" si="22"/>
        <v/>
      </c>
      <c r="L785" s="58" t="str">
        <f t="shared" si="23"/>
        <v/>
      </c>
    </row>
    <row r="786" spans="2:12">
      <c r="B786" s="102"/>
      <c r="C786" s="102"/>
      <c r="D786" s="103"/>
      <c r="E786" s="104"/>
      <c r="F786" s="102"/>
      <c r="G786" s="102"/>
      <c r="H786" s="105"/>
      <c r="I786" s="106"/>
      <c r="J786" s="107"/>
      <c r="K786" s="57" t="str">
        <f t="shared" ref="K786:K849" si="24">IF(H786="","",I786-H786)</f>
        <v/>
      </c>
      <c r="L786" s="58" t="str">
        <f t="shared" ref="L786:L849" si="25">IF(H786="","",K786/H786)</f>
        <v/>
      </c>
    </row>
    <row r="787" spans="2:12">
      <c r="B787" s="102"/>
      <c r="C787" s="102"/>
      <c r="D787" s="103"/>
      <c r="E787" s="104"/>
      <c r="F787" s="102"/>
      <c r="G787" s="102"/>
      <c r="H787" s="105"/>
      <c r="I787" s="106"/>
      <c r="J787" s="107"/>
      <c r="K787" s="57" t="str">
        <f t="shared" si="24"/>
        <v/>
      </c>
      <c r="L787" s="58" t="str">
        <f t="shared" si="25"/>
        <v/>
      </c>
    </row>
    <row r="788" spans="2:12">
      <c r="B788" s="102"/>
      <c r="C788" s="102"/>
      <c r="D788" s="103"/>
      <c r="E788" s="104"/>
      <c r="F788" s="102"/>
      <c r="G788" s="102"/>
      <c r="H788" s="105"/>
      <c r="I788" s="106"/>
      <c r="J788" s="107"/>
      <c r="K788" s="57" t="str">
        <f t="shared" si="24"/>
        <v/>
      </c>
      <c r="L788" s="58" t="str">
        <f t="shared" si="25"/>
        <v/>
      </c>
    </row>
    <row r="789" spans="2:12">
      <c r="B789" s="102"/>
      <c r="C789" s="102"/>
      <c r="D789" s="103"/>
      <c r="E789" s="104"/>
      <c r="F789" s="102"/>
      <c r="G789" s="102"/>
      <c r="H789" s="105"/>
      <c r="I789" s="106"/>
      <c r="J789" s="107"/>
      <c r="K789" s="57" t="str">
        <f t="shared" si="24"/>
        <v/>
      </c>
      <c r="L789" s="58" t="str">
        <f t="shared" si="25"/>
        <v/>
      </c>
    </row>
    <row r="790" spans="2:12">
      <c r="B790" s="102"/>
      <c r="C790" s="102"/>
      <c r="D790" s="103"/>
      <c r="E790" s="104"/>
      <c r="F790" s="102"/>
      <c r="G790" s="102"/>
      <c r="H790" s="105"/>
      <c r="I790" s="106"/>
      <c r="J790" s="107"/>
      <c r="K790" s="57" t="str">
        <f t="shared" si="24"/>
        <v/>
      </c>
      <c r="L790" s="58" t="str">
        <f t="shared" si="25"/>
        <v/>
      </c>
    </row>
    <row r="791" spans="2:12">
      <c r="B791" s="102"/>
      <c r="C791" s="102"/>
      <c r="D791" s="103"/>
      <c r="E791" s="104"/>
      <c r="F791" s="102"/>
      <c r="G791" s="102"/>
      <c r="H791" s="105"/>
      <c r="I791" s="106"/>
      <c r="J791" s="107"/>
      <c r="K791" s="57" t="str">
        <f t="shared" si="24"/>
        <v/>
      </c>
      <c r="L791" s="58" t="str">
        <f t="shared" si="25"/>
        <v/>
      </c>
    </row>
    <row r="792" spans="2:12">
      <c r="B792" s="102"/>
      <c r="C792" s="102"/>
      <c r="D792" s="103"/>
      <c r="E792" s="104"/>
      <c r="F792" s="102"/>
      <c r="G792" s="102"/>
      <c r="H792" s="105"/>
      <c r="I792" s="106"/>
      <c r="J792" s="107"/>
      <c r="K792" s="57" t="str">
        <f t="shared" si="24"/>
        <v/>
      </c>
      <c r="L792" s="58" t="str">
        <f t="shared" si="25"/>
        <v/>
      </c>
    </row>
    <row r="793" spans="2:12">
      <c r="B793" s="102"/>
      <c r="C793" s="102"/>
      <c r="D793" s="103"/>
      <c r="E793" s="104"/>
      <c r="F793" s="102"/>
      <c r="G793" s="102"/>
      <c r="H793" s="105"/>
      <c r="I793" s="106"/>
      <c r="J793" s="107"/>
      <c r="K793" s="57" t="str">
        <f t="shared" si="24"/>
        <v/>
      </c>
      <c r="L793" s="58" t="str">
        <f t="shared" si="25"/>
        <v/>
      </c>
    </row>
    <row r="794" spans="2:12">
      <c r="B794" s="102"/>
      <c r="C794" s="102"/>
      <c r="D794" s="103"/>
      <c r="E794" s="104"/>
      <c r="F794" s="102"/>
      <c r="G794" s="102"/>
      <c r="H794" s="105"/>
      <c r="I794" s="106"/>
      <c r="J794" s="107"/>
      <c r="K794" s="57" t="str">
        <f t="shared" si="24"/>
        <v/>
      </c>
      <c r="L794" s="58" t="str">
        <f t="shared" si="25"/>
        <v/>
      </c>
    </row>
    <row r="795" spans="2:12">
      <c r="B795" s="102"/>
      <c r="C795" s="102"/>
      <c r="D795" s="103"/>
      <c r="E795" s="104"/>
      <c r="F795" s="102"/>
      <c r="G795" s="102"/>
      <c r="H795" s="105"/>
      <c r="I795" s="106"/>
      <c r="J795" s="107"/>
      <c r="K795" s="57" t="str">
        <f t="shared" si="24"/>
        <v/>
      </c>
      <c r="L795" s="58" t="str">
        <f t="shared" si="25"/>
        <v/>
      </c>
    </row>
    <row r="796" spans="2:12">
      <c r="B796" s="102"/>
      <c r="C796" s="102"/>
      <c r="D796" s="103"/>
      <c r="E796" s="104"/>
      <c r="F796" s="102"/>
      <c r="G796" s="102"/>
      <c r="H796" s="105"/>
      <c r="I796" s="106"/>
      <c r="J796" s="107"/>
      <c r="K796" s="57" t="str">
        <f t="shared" si="24"/>
        <v/>
      </c>
      <c r="L796" s="58" t="str">
        <f t="shared" si="25"/>
        <v/>
      </c>
    </row>
    <row r="797" spans="2:12">
      <c r="B797" s="102"/>
      <c r="C797" s="102"/>
      <c r="D797" s="103"/>
      <c r="E797" s="104"/>
      <c r="F797" s="102"/>
      <c r="G797" s="102"/>
      <c r="H797" s="105"/>
      <c r="I797" s="106"/>
      <c r="J797" s="107"/>
      <c r="K797" s="57" t="str">
        <f t="shared" si="24"/>
        <v/>
      </c>
      <c r="L797" s="58" t="str">
        <f t="shared" si="25"/>
        <v/>
      </c>
    </row>
    <row r="798" spans="2:12">
      <c r="B798" s="102"/>
      <c r="C798" s="102"/>
      <c r="D798" s="103"/>
      <c r="E798" s="104"/>
      <c r="F798" s="102"/>
      <c r="G798" s="102"/>
      <c r="H798" s="105"/>
      <c r="I798" s="106"/>
      <c r="J798" s="107"/>
      <c r="K798" s="57" t="str">
        <f t="shared" si="24"/>
        <v/>
      </c>
      <c r="L798" s="58" t="str">
        <f t="shared" si="25"/>
        <v/>
      </c>
    </row>
    <row r="799" spans="2:12">
      <c r="B799" s="102"/>
      <c r="C799" s="102"/>
      <c r="D799" s="103"/>
      <c r="E799" s="104"/>
      <c r="F799" s="102"/>
      <c r="G799" s="102"/>
      <c r="H799" s="105"/>
      <c r="I799" s="106"/>
      <c r="J799" s="107"/>
      <c r="K799" s="57" t="str">
        <f t="shared" si="24"/>
        <v/>
      </c>
      <c r="L799" s="58" t="str">
        <f t="shared" si="25"/>
        <v/>
      </c>
    </row>
    <row r="800" spans="2:12">
      <c r="B800" s="102"/>
      <c r="C800" s="102"/>
      <c r="D800" s="103"/>
      <c r="E800" s="104"/>
      <c r="F800" s="102"/>
      <c r="G800" s="102"/>
      <c r="H800" s="105"/>
      <c r="I800" s="106"/>
      <c r="J800" s="107"/>
      <c r="K800" s="57" t="str">
        <f t="shared" si="24"/>
        <v/>
      </c>
      <c r="L800" s="58" t="str">
        <f t="shared" si="25"/>
        <v/>
      </c>
    </row>
    <row r="801" spans="2:12">
      <c r="B801" s="102"/>
      <c r="C801" s="102"/>
      <c r="D801" s="103"/>
      <c r="E801" s="104"/>
      <c r="F801" s="102"/>
      <c r="G801" s="102"/>
      <c r="H801" s="105"/>
      <c r="I801" s="106"/>
      <c r="J801" s="107"/>
      <c r="K801" s="57" t="str">
        <f t="shared" si="24"/>
        <v/>
      </c>
      <c r="L801" s="58" t="str">
        <f t="shared" si="25"/>
        <v/>
      </c>
    </row>
    <row r="802" spans="2:12">
      <c r="B802" s="102"/>
      <c r="C802" s="102"/>
      <c r="D802" s="103"/>
      <c r="E802" s="104"/>
      <c r="F802" s="102"/>
      <c r="G802" s="102"/>
      <c r="H802" s="105"/>
      <c r="I802" s="106"/>
      <c r="J802" s="107"/>
      <c r="K802" s="57" t="str">
        <f t="shared" si="24"/>
        <v/>
      </c>
      <c r="L802" s="58" t="str">
        <f t="shared" si="25"/>
        <v/>
      </c>
    </row>
    <row r="803" spans="2:12">
      <c r="B803" s="102"/>
      <c r="C803" s="102"/>
      <c r="D803" s="103"/>
      <c r="E803" s="104"/>
      <c r="F803" s="102"/>
      <c r="G803" s="102"/>
      <c r="H803" s="105"/>
      <c r="I803" s="106"/>
      <c r="J803" s="107"/>
      <c r="K803" s="57" t="str">
        <f t="shared" si="24"/>
        <v/>
      </c>
      <c r="L803" s="58" t="str">
        <f t="shared" si="25"/>
        <v/>
      </c>
    </row>
    <row r="804" spans="2:12">
      <c r="B804" s="102"/>
      <c r="C804" s="102"/>
      <c r="D804" s="103"/>
      <c r="E804" s="104"/>
      <c r="F804" s="102"/>
      <c r="G804" s="102"/>
      <c r="H804" s="105"/>
      <c r="I804" s="106"/>
      <c r="J804" s="107"/>
      <c r="K804" s="57" t="str">
        <f t="shared" si="24"/>
        <v/>
      </c>
      <c r="L804" s="58" t="str">
        <f t="shared" si="25"/>
        <v/>
      </c>
    </row>
    <row r="805" spans="2:12">
      <c r="B805" s="102"/>
      <c r="C805" s="102"/>
      <c r="D805" s="103"/>
      <c r="E805" s="104"/>
      <c r="F805" s="102"/>
      <c r="G805" s="102"/>
      <c r="H805" s="105"/>
      <c r="I805" s="106"/>
      <c r="J805" s="107"/>
      <c r="K805" s="57" t="str">
        <f t="shared" si="24"/>
        <v/>
      </c>
      <c r="L805" s="58" t="str">
        <f t="shared" si="25"/>
        <v/>
      </c>
    </row>
    <row r="806" spans="2:12">
      <c r="B806" s="102"/>
      <c r="C806" s="102"/>
      <c r="D806" s="103"/>
      <c r="E806" s="104"/>
      <c r="F806" s="102"/>
      <c r="G806" s="102"/>
      <c r="H806" s="105"/>
      <c r="I806" s="106"/>
      <c r="J806" s="107"/>
      <c r="K806" s="57" t="str">
        <f t="shared" si="24"/>
        <v/>
      </c>
      <c r="L806" s="58" t="str">
        <f t="shared" si="25"/>
        <v/>
      </c>
    </row>
    <row r="807" spans="2:12">
      <c r="B807" s="102"/>
      <c r="C807" s="102"/>
      <c r="D807" s="103"/>
      <c r="E807" s="104"/>
      <c r="F807" s="102"/>
      <c r="G807" s="102"/>
      <c r="H807" s="105"/>
      <c r="I807" s="106"/>
      <c r="J807" s="107"/>
      <c r="K807" s="57" t="str">
        <f t="shared" si="24"/>
        <v/>
      </c>
      <c r="L807" s="58" t="str">
        <f t="shared" si="25"/>
        <v/>
      </c>
    </row>
    <row r="808" spans="2:12">
      <c r="B808" s="102"/>
      <c r="C808" s="102"/>
      <c r="D808" s="103"/>
      <c r="E808" s="104"/>
      <c r="F808" s="102"/>
      <c r="G808" s="102"/>
      <c r="H808" s="105"/>
      <c r="I808" s="106"/>
      <c r="J808" s="107"/>
      <c r="K808" s="57" t="str">
        <f t="shared" si="24"/>
        <v/>
      </c>
      <c r="L808" s="58" t="str">
        <f t="shared" si="25"/>
        <v/>
      </c>
    </row>
    <row r="809" spans="2:12">
      <c r="B809" s="102"/>
      <c r="C809" s="102"/>
      <c r="D809" s="103"/>
      <c r="E809" s="104"/>
      <c r="F809" s="102"/>
      <c r="G809" s="102"/>
      <c r="H809" s="105"/>
      <c r="I809" s="106"/>
      <c r="J809" s="107"/>
      <c r="K809" s="57" t="str">
        <f t="shared" si="24"/>
        <v/>
      </c>
      <c r="L809" s="58" t="str">
        <f t="shared" si="25"/>
        <v/>
      </c>
    </row>
    <row r="810" spans="2:12">
      <c r="B810" s="102"/>
      <c r="C810" s="102"/>
      <c r="D810" s="103"/>
      <c r="E810" s="104"/>
      <c r="F810" s="102"/>
      <c r="G810" s="102"/>
      <c r="H810" s="105"/>
      <c r="I810" s="106"/>
      <c r="J810" s="107"/>
      <c r="K810" s="57" t="str">
        <f t="shared" si="24"/>
        <v/>
      </c>
      <c r="L810" s="58" t="str">
        <f t="shared" si="25"/>
        <v/>
      </c>
    </row>
    <row r="811" spans="2:12">
      <c r="B811" s="102"/>
      <c r="C811" s="102"/>
      <c r="D811" s="103"/>
      <c r="E811" s="104"/>
      <c r="F811" s="102"/>
      <c r="G811" s="102"/>
      <c r="H811" s="105"/>
      <c r="I811" s="106"/>
      <c r="J811" s="107"/>
      <c r="K811" s="57" t="str">
        <f t="shared" si="24"/>
        <v/>
      </c>
      <c r="L811" s="58" t="str">
        <f t="shared" si="25"/>
        <v/>
      </c>
    </row>
    <row r="812" spans="2:12">
      <c r="B812" s="102"/>
      <c r="C812" s="102"/>
      <c r="D812" s="103"/>
      <c r="E812" s="104"/>
      <c r="F812" s="102"/>
      <c r="G812" s="102"/>
      <c r="H812" s="105"/>
      <c r="I812" s="106"/>
      <c r="J812" s="107"/>
      <c r="K812" s="57" t="str">
        <f t="shared" si="24"/>
        <v/>
      </c>
      <c r="L812" s="58" t="str">
        <f t="shared" si="25"/>
        <v/>
      </c>
    </row>
    <row r="813" spans="2:12">
      <c r="B813" s="102"/>
      <c r="C813" s="102"/>
      <c r="D813" s="103"/>
      <c r="E813" s="104"/>
      <c r="F813" s="102"/>
      <c r="G813" s="102"/>
      <c r="H813" s="105"/>
      <c r="I813" s="106"/>
      <c r="J813" s="107"/>
      <c r="K813" s="57" t="str">
        <f t="shared" si="24"/>
        <v/>
      </c>
      <c r="L813" s="58" t="str">
        <f t="shared" si="25"/>
        <v/>
      </c>
    </row>
    <row r="814" spans="2:12">
      <c r="B814" s="102"/>
      <c r="C814" s="102"/>
      <c r="D814" s="103"/>
      <c r="E814" s="104"/>
      <c r="F814" s="102"/>
      <c r="G814" s="102"/>
      <c r="H814" s="105"/>
      <c r="I814" s="106"/>
      <c r="J814" s="107"/>
      <c r="K814" s="57" t="str">
        <f t="shared" si="24"/>
        <v/>
      </c>
      <c r="L814" s="58" t="str">
        <f t="shared" si="25"/>
        <v/>
      </c>
    </row>
    <row r="815" spans="2:12">
      <c r="B815" s="102"/>
      <c r="C815" s="102"/>
      <c r="D815" s="103"/>
      <c r="E815" s="104"/>
      <c r="F815" s="102"/>
      <c r="G815" s="102"/>
      <c r="H815" s="105"/>
      <c r="I815" s="106"/>
      <c r="J815" s="107"/>
      <c r="K815" s="57" t="str">
        <f t="shared" si="24"/>
        <v/>
      </c>
      <c r="L815" s="58" t="str">
        <f t="shared" si="25"/>
        <v/>
      </c>
    </row>
    <row r="816" spans="2:12">
      <c r="B816" s="102"/>
      <c r="C816" s="102"/>
      <c r="D816" s="103"/>
      <c r="E816" s="104"/>
      <c r="F816" s="102"/>
      <c r="G816" s="102"/>
      <c r="H816" s="105"/>
      <c r="I816" s="106"/>
      <c r="J816" s="107"/>
      <c r="K816" s="57" t="str">
        <f t="shared" si="24"/>
        <v/>
      </c>
      <c r="L816" s="58" t="str">
        <f t="shared" si="25"/>
        <v/>
      </c>
    </row>
    <row r="817" spans="2:12">
      <c r="B817" s="102"/>
      <c r="C817" s="102"/>
      <c r="D817" s="103"/>
      <c r="E817" s="104"/>
      <c r="F817" s="102"/>
      <c r="G817" s="102"/>
      <c r="H817" s="105"/>
      <c r="I817" s="106"/>
      <c r="J817" s="107"/>
      <c r="K817" s="57" t="str">
        <f t="shared" si="24"/>
        <v/>
      </c>
      <c r="L817" s="58" t="str">
        <f t="shared" si="25"/>
        <v/>
      </c>
    </row>
    <row r="818" spans="2:12">
      <c r="B818" s="102"/>
      <c r="C818" s="102"/>
      <c r="D818" s="103"/>
      <c r="E818" s="104"/>
      <c r="F818" s="102"/>
      <c r="G818" s="102"/>
      <c r="H818" s="105"/>
      <c r="I818" s="106"/>
      <c r="J818" s="107"/>
      <c r="K818" s="57" t="str">
        <f t="shared" si="24"/>
        <v/>
      </c>
      <c r="L818" s="58" t="str">
        <f t="shared" si="25"/>
        <v/>
      </c>
    </row>
    <row r="819" spans="2:12">
      <c r="B819" s="102"/>
      <c r="C819" s="102"/>
      <c r="D819" s="103"/>
      <c r="E819" s="104"/>
      <c r="F819" s="102"/>
      <c r="G819" s="102"/>
      <c r="H819" s="105"/>
      <c r="I819" s="106"/>
      <c r="J819" s="107"/>
      <c r="K819" s="57" t="str">
        <f t="shared" si="24"/>
        <v/>
      </c>
      <c r="L819" s="58" t="str">
        <f t="shared" si="25"/>
        <v/>
      </c>
    </row>
    <row r="820" spans="2:12">
      <c r="B820" s="102"/>
      <c r="C820" s="102"/>
      <c r="D820" s="103"/>
      <c r="E820" s="104"/>
      <c r="F820" s="102"/>
      <c r="G820" s="102"/>
      <c r="H820" s="105"/>
      <c r="I820" s="106"/>
      <c r="J820" s="107"/>
      <c r="K820" s="57" t="str">
        <f t="shared" si="24"/>
        <v/>
      </c>
      <c r="L820" s="58" t="str">
        <f t="shared" si="25"/>
        <v/>
      </c>
    </row>
    <row r="821" spans="2:12">
      <c r="B821" s="102"/>
      <c r="C821" s="102"/>
      <c r="D821" s="103"/>
      <c r="E821" s="104"/>
      <c r="F821" s="102"/>
      <c r="G821" s="102"/>
      <c r="H821" s="105"/>
      <c r="I821" s="106"/>
      <c r="J821" s="107"/>
      <c r="K821" s="57" t="str">
        <f t="shared" si="24"/>
        <v/>
      </c>
      <c r="L821" s="58" t="str">
        <f t="shared" si="25"/>
        <v/>
      </c>
    </row>
    <row r="822" spans="2:12">
      <c r="B822" s="102"/>
      <c r="C822" s="102"/>
      <c r="D822" s="103"/>
      <c r="E822" s="104"/>
      <c r="F822" s="102"/>
      <c r="G822" s="102"/>
      <c r="H822" s="105"/>
      <c r="I822" s="106"/>
      <c r="J822" s="107"/>
      <c r="K822" s="57" t="str">
        <f t="shared" si="24"/>
        <v/>
      </c>
      <c r="L822" s="58" t="str">
        <f t="shared" si="25"/>
        <v/>
      </c>
    </row>
    <row r="823" spans="2:12">
      <c r="B823" s="102"/>
      <c r="C823" s="102"/>
      <c r="D823" s="103"/>
      <c r="E823" s="104"/>
      <c r="F823" s="102"/>
      <c r="G823" s="102"/>
      <c r="H823" s="105"/>
      <c r="I823" s="106"/>
      <c r="J823" s="107"/>
      <c r="K823" s="57" t="str">
        <f t="shared" si="24"/>
        <v/>
      </c>
      <c r="L823" s="58" t="str">
        <f t="shared" si="25"/>
        <v/>
      </c>
    </row>
    <row r="824" spans="2:12">
      <c r="B824" s="102"/>
      <c r="C824" s="102"/>
      <c r="D824" s="103"/>
      <c r="E824" s="104"/>
      <c r="F824" s="102"/>
      <c r="G824" s="102"/>
      <c r="H824" s="105"/>
      <c r="I824" s="106"/>
      <c r="J824" s="107"/>
      <c r="K824" s="57" t="str">
        <f t="shared" si="24"/>
        <v/>
      </c>
      <c r="L824" s="58" t="str">
        <f t="shared" si="25"/>
        <v/>
      </c>
    </row>
    <row r="825" spans="2:12">
      <c r="B825" s="102"/>
      <c r="C825" s="102"/>
      <c r="D825" s="103"/>
      <c r="E825" s="104"/>
      <c r="F825" s="102"/>
      <c r="G825" s="102"/>
      <c r="H825" s="105"/>
      <c r="I825" s="106"/>
      <c r="J825" s="107"/>
      <c r="K825" s="57" t="str">
        <f t="shared" si="24"/>
        <v/>
      </c>
      <c r="L825" s="58" t="str">
        <f t="shared" si="25"/>
        <v/>
      </c>
    </row>
    <row r="826" spans="2:12">
      <c r="B826" s="102"/>
      <c r="C826" s="102"/>
      <c r="D826" s="103"/>
      <c r="E826" s="104"/>
      <c r="F826" s="102"/>
      <c r="G826" s="102"/>
      <c r="H826" s="105"/>
      <c r="I826" s="106"/>
      <c r="J826" s="107"/>
      <c r="K826" s="57" t="str">
        <f t="shared" si="24"/>
        <v/>
      </c>
      <c r="L826" s="58" t="str">
        <f t="shared" si="25"/>
        <v/>
      </c>
    </row>
    <row r="827" spans="2:12">
      <c r="B827" s="102"/>
      <c r="C827" s="102"/>
      <c r="D827" s="103"/>
      <c r="E827" s="104"/>
      <c r="F827" s="102"/>
      <c r="G827" s="102"/>
      <c r="H827" s="105"/>
      <c r="I827" s="106"/>
      <c r="J827" s="107"/>
      <c r="K827" s="57" t="str">
        <f t="shared" si="24"/>
        <v/>
      </c>
      <c r="L827" s="58" t="str">
        <f t="shared" si="25"/>
        <v/>
      </c>
    </row>
    <row r="828" spans="2:12">
      <c r="B828" s="102"/>
      <c r="C828" s="102"/>
      <c r="D828" s="103"/>
      <c r="E828" s="104"/>
      <c r="F828" s="102"/>
      <c r="G828" s="102"/>
      <c r="H828" s="105"/>
      <c r="I828" s="106"/>
      <c r="J828" s="107"/>
      <c r="K828" s="57" t="str">
        <f t="shared" si="24"/>
        <v/>
      </c>
      <c r="L828" s="58" t="str">
        <f t="shared" si="25"/>
        <v/>
      </c>
    </row>
    <row r="829" spans="2:12">
      <c r="B829" s="102"/>
      <c r="C829" s="102"/>
      <c r="D829" s="103"/>
      <c r="E829" s="104"/>
      <c r="F829" s="102"/>
      <c r="G829" s="102"/>
      <c r="H829" s="105"/>
      <c r="I829" s="106"/>
      <c r="J829" s="107"/>
      <c r="K829" s="57" t="str">
        <f t="shared" si="24"/>
        <v/>
      </c>
      <c r="L829" s="58" t="str">
        <f t="shared" si="25"/>
        <v/>
      </c>
    </row>
    <row r="830" spans="2:12">
      <c r="B830" s="102"/>
      <c r="C830" s="102"/>
      <c r="D830" s="103"/>
      <c r="E830" s="104"/>
      <c r="F830" s="102"/>
      <c r="G830" s="102"/>
      <c r="H830" s="105"/>
      <c r="I830" s="106"/>
      <c r="J830" s="107"/>
      <c r="K830" s="57" t="str">
        <f t="shared" si="24"/>
        <v/>
      </c>
      <c r="L830" s="58" t="str">
        <f t="shared" si="25"/>
        <v/>
      </c>
    </row>
    <row r="831" spans="2:12">
      <c r="B831" s="102"/>
      <c r="C831" s="102"/>
      <c r="D831" s="103"/>
      <c r="E831" s="104"/>
      <c r="F831" s="102"/>
      <c r="G831" s="102"/>
      <c r="H831" s="105"/>
      <c r="I831" s="106"/>
      <c r="J831" s="107"/>
      <c r="K831" s="57" t="str">
        <f t="shared" si="24"/>
        <v/>
      </c>
      <c r="L831" s="58" t="str">
        <f t="shared" si="25"/>
        <v/>
      </c>
    </row>
    <row r="832" spans="2:12">
      <c r="B832" s="102"/>
      <c r="C832" s="102"/>
      <c r="D832" s="103"/>
      <c r="E832" s="104"/>
      <c r="F832" s="102"/>
      <c r="G832" s="102"/>
      <c r="H832" s="105"/>
      <c r="I832" s="106"/>
      <c r="J832" s="107"/>
      <c r="K832" s="57" t="str">
        <f t="shared" si="24"/>
        <v/>
      </c>
      <c r="L832" s="58" t="str">
        <f t="shared" si="25"/>
        <v/>
      </c>
    </row>
    <row r="833" spans="2:12">
      <c r="B833" s="102"/>
      <c r="C833" s="102"/>
      <c r="D833" s="103"/>
      <c r="E833" s="104"/>
      <c r="F833" s="102"/>
      <c r="G833" s="102"/>
      <c r="H833" s="105"/>
      <c r="I833" s="106"/>
      <c r="J833" s="107"/>
      <c r="K833" s="57" t="str">
        <f t="shared" si="24"/>
        <v/>
      </c>
      <c r="L833" s="58" t="str">
        <f t="shared" si="25"/>
        <v/>
      </c>
    </row>
    <row r="834" spans="2:12">
      <c r="B834" s="102"/>
      <c r="C834" s="102"/>
      <c r="D834" s="103"/>
      <c r="E834" s="104"/>
      <c r="F834" s="102"/>
      <c r="G834" s="102"/>
      <c r="H834" s="105"/>
      <c r="I834" s="106"/>
      <c r="J834" s="107"/>
      <c r="K834" s="57" t="str">
        <f t="shared" si="24"/>
        <v/>
      </c>
      <c r="L834" s="58" t="str">
        <f t="shared" si="25"/>
        <v/>
      </c>
    </row>
    <row r="835" spans="2:12">
      <c r="B835" s="102"/>
      <c r="C835" s="102"/>
      <c r="D835" s="103"/>
      <c r="E835" s="104"/>
      <c r="F835" s="102"/>
      <c r="G835" s="102"/>
      <c r="H835" s="105"/>
      <c r="I835" s="106"/>
      <c r="J835" s="107"/>
      <c r="K835" s="57" t="str">
        <f t="shared" si="24"/>
        <v/>
      </c>
      <c r="L835" s="58" t="str">
        <f t="shared" si="25"/>
        <v/>
      </c>
    </row>
    <row r="836" spans="2:12">
      <c r="B836" s="102"/>
      <c r="C836" s="102"/>
      <c r="D836" s="103"/>
      <c r="E836" s="104"/>
      <c r="F836" s="102"/>
      <c r="G836" s="102"/>
      <c r="H836" s="105"/>
      <c r="I836" s="106"/>
      <c r="J836" s="107"/>
      <c r="K836" s="57" t="str">
        <f t="shared" si="24"/>
        <v/>
      </c>
      <c r="L836" s="58" t="str">
        <f t="shared" si="25"/>
        <v/>
      </c>
    </row>
    <row r="837" spans="2:12">
      <c r="B837" s="102"/>
      <c r="C837" s="102"/>
      <c r="D837" s="103"/>
      <c r="E837" s="104"/>
      <c r="F837" s="102"/>
      <c r="G837" s="102"/>
      <c r="H837" s="105"/>
      <c r="I837" s="106"/>
      <c r="J837" s="107"/>
      <c r="K837" s="57" t="str">
        <f t="shared" si="24"/>
        <v/>
      </c>
      <c r="L837" s="58" t="str">
        <f t="shared" si="25"/>
        <v/>
      </c>
    </row>
    <row r="838" spans="2:12">
      <c r="B838" s="102"/>
      <c r="C838" s="102"/>
      <c r="D838" s="103"/>
      <c r="E838" s="104"/>
      <c r="F838" s="102"/>
      <c r="G838" s="102"/>
      <c r="H838" s="105"/>
      <c r="I838" s="106"/>
      <c r="J838" s="107"/>
      <c r="K838" s="57" t="str">
        <f t="shared" si="24"/>
        <v/>
      </c>
      <c r="L838" s="58" t="str">
        <f t="shared" si="25"/>
        <v/>
      </c>
    </row>
    <row r="839" spans="2:12">
      <c r="B839" s="102"/>
      <c r="C839" s="102"/>
      <c r="D839" s="103"/>
      <c r="E839" s="104"/>
      <c r="F839" s="102"/>
      <c r="G839" s="102"/>
      <c r="H839" s="105"/>
      <c r="I839" s="106"/>
      <c r="J839" s="107"/>
      <c r="K839" s="57" t="str">
        <f t="shared" si="24"/>
        <v/>
      </c>
      <c r="L839" s="58" t="str">
        <f t="shared" si="25"/>
        <v/>
      </c>
    </row>
    <row r="840" spans="2:12">
      <c r="B840" s="102"/>
      <c r="C840" s="102"/>
      <c r="D840" s="103"/>
      <c r="E840" s="104"/>
      <c r="F840" s="102"/>
      <c r="G840" s="102"/>
      <c r="H840" s="105"/>
      <c r="I840" s="106"/>
      <c r="J840" s="107"/>
      <c r="K840" s="57" t="str">
        <f t="shared" si="24"/>
        <v/>
      </c>
      <c r="L840" s="58" t="str">
        <f t="shared" si="25"/>
        <v/>
      </c>
    </row>
    <row r="841" spans="2:12">
      <c r="B841" s="102"/>
      <c r="C841" s="102"/>
      <c r="D841" s="103"/>
      <c r="E841" s="104"/>
      <c r="F841" s="102"/>
      <c r="G841" s="102"/>
      <c r="H841" s="105"/>
      <c r="I841" s="106"/>
      <c r="J841" s="107"/>
      <c r="K841" s="57" t="str">
        <f t="shared" si="24"/>
        <v/>
      </c>
      <c r="L841" s="58" t="str">
        <f t="shared" si="25"/>
        <v/>
      </c>
    </row>
    <row r="842" spans="2:12">
      <c r="B842" s="102"/>
      <c r="C842" s="102"/>
      <c r="D842" s="103"/>
      <c r="E842" s="104"/>
      <c r="F842" s="102"/>
      <c r="G842" s="102"/>
      <c r="H842" s="105"/>
      <c r="I842" s="106"/>
      <c r="J842" s="107"/>
      <c r="K842" s="57" t="str">
        <f t="shared" si="24"/>
        <v/>
      </c>
      <c r="L842" s="58" t="str">
        <f t="shared" si="25"/>
        <v/>
      </c>
    </row>
    <row r="843" spans="2:12">
      <c r="B843" s="102"/>
      <c r="C843" s="102"/>
      <c r="D843" s="103"/>
      <c r="E843" s="104"/>
      <c r="F843" s="102"/>
      <c r="G843" s="102"/>
      <c r="H843" s="105"/>
      <c r="I843" s="106"/>
      <c r="J843" s="107"/>
      <c r="K843" s="57" t="str">
        <f t="shared" si="24"/>
        <v/>
      </c>
      <c r="L843" s="58" t="str">
        <f t="shared" si="25"/>
        <v/>
      </c>
    </row>
    <row r="844" spans="2:12">
      <c r="B844" s="102"/>
      <c r="C844" s="102"/>
      <c r="D844" s="103"/>
      <c r="E844" s="104"/>
      <c r="F844" s="102"/>
      <c r="G844" s="102"/>
      <c r="H844" s="105"/>
      <c r="I844" s="106"/>
      <c r="J844" s="107"/>
      <c r="K844" s="57" t="str">
        <f t="shared" si="24"/>
        <v/>
      </c>
      <c r="L844" s="58" t="str">
        <f t="shared" si="25"/>
        <v/>
      </c>
    </row>
    <row r="845" spans="2:12">
      <c r="B845" s="102"/>
      <c r="C845" s="102"/>
      <c r="D845" s="103"/>
      <c r="E845" s="104"/>
      <c r="F845" s="102"/>
      <c r="G845" s="102"/>
      <c r="H845" s="105"/>
      <c r="I845" s="106"/>
      <c r="J845" s="107"/>
      <c r="K845" s="57" t="str">
        <f t="shared" si="24"/>
        <v/>
      </c>
      <c r="L845" s="58" t="str">
        <f t="shared" si="25"/>
        <v/>
      </c>
    </row>
    <row r="846" spans="2:12">
      <c r="B846" s="102"/>
      <c r="C846" s="102"/>
      <c r="D846" s="103"/>
      <c r="E846" s="104"/>
      <c r="F846" s="102"/>
      <c r="G846" s="102"/>
      <c r="H846" s="105"/>
      <c r="I846" s="106"/>
      <c r="J846" s="107"/>
      <c r="K846" s="57" t="str">
        <f t="shared" si="24"/>
        <v/>
      </c>
      <c r="L846" s="58" t="str">
        <f t="shared" si="25"/>
        <v/>
      </c>
    </row>
    <row r="847" spans="2:12">
      <c r="B847" s="102"/>
      <c r="C847" s="102"/>
      <c r="D847" s="103"/>
      <c r="E847" s="104"/>
      <c r="F847" s="102"/>
      <c r="G847" s="102"/>
      <c r="H847" s="105"/>
      <c r="I847" s="106"/>
      <c r="J847" s="107"/>
      <c r="K847" s="57" t="str">
        <f t="shared" si="24"/>
        <v/>
      </c>
      <c r="L847" s="58" t="str">
        <f t="shared" si="25"/>
        <v/>
      </c>
    </row>
    <row r="848" spans="2:12">
      <c r="B848" s="102"/>
      <c r="C848" s="102"/>
      <c r="D848" s="103"/>
      <c r="E848" s="104"/>
      <c r="F848" s="102"/>
      <c r="G848" s="102"/>
      <c r="H848" s="105"/>
      <c r="I848" s="106"/>
      <c r="J848" s="107"/>
      <c r="K848" s="57" t="str">
        <f t="shared" si="24"/>
        <v/>
      </c>
      <c r="L848" s="58" t="str">
        <f t="shared" si="25"/>
        <v/>
      </c>
    </row>
    <row r="849" spans="2:12">
      <c r="B849" s="102"/>
      <c r="C849" s="102"/>
      <c r="D849" s="103"/>
      <c r="E849" s="104"/>
      <c r="F849" s="102"/>
      <c r="G849" s="102"/>
      <c r="H849" s="105"/>
      <c r="I849" s="106"/>
      <c r="J849" s="107"/>
      <c r="K849" s="57" t="str">
        <f t="shared" si="24"/>
        <v/>
      </c>
      <c r="L849" s="58" t="str">
        <f t="shared" si="25"/>
        <v/>
      </c>
    </row>
    <row r="850" spans="2:12">
      <c r="B850" s="102"/>
      <c r="C850" s="102"/>
      <c r="D850" s="103"/>
      <c r="E850" s="104"/>
      <c r="F850" s="102"/>
      <c r="G850" s="102"/>
      <c r="H850" s="105"/>
      <c r="I850" s="106"/>
      <c r="J850" s="107"/>
      <c r="K850" s="57" t="str">
        <f t="shared" ref="K850:K913" si="26">IF(H850="","",I850-H850)</f>
        <v/>
      </c>
      <c r="L850" s="58" t="str">
        <f t="shared" ref="L850:L913" si="27">IF(H850="","",K850/H850)</f>
        <v/>
      </c>
    </row>
    <row r="851" spans="2:12">
      <c r="B851" s="102"/>
      <c r="C851" s="102"/>
      <c r="D851" s="103"/>
      <c r="E851" s="104"/>
      <c r="F851" s="102"/>
      <c r="G851" s="102"/>
      <c r="H851" s="105"/>
      <c r="I851" s="106"/>
      <c r="J851" s="107"/>
      <c r="K851" s="57" t="str">
        <f t="shared" si="26"/>
        <v/>
      </c>
      <c r="L851" s="58" t="str">
        <f t="shared" si="27"/>
        <v/>
      </c>
    </row>
    <row r="852" spans="2:12">
      <c r="B852" s="102"/>
      <c r="C852" s="102"/>
      <c r="D852" s="103"/>
      <c r="E852" s="104"/>
      <c r="F852" s="102"/>
      <c r="G852" s="102"/>
      <c r="H852" s="105"/>
      <c r="I852" s="106"/>
      <c r="J852" s="107"/>
      <c r="K852" s="57" t="str">
        <f t="shared" si="26"/>
        <v/>
      </c>
      <c r="L852" s="58" t="str">
        <f t="shared" si="27"/>
        <v/>
      </c>
    </row>
    <row r="853" spans="2:12">
      <c r="B853" s="102"/>
      <c r="C853" s="102"/>
      <c r="D853" s="103"/>
      <c r="E853" s="104"/>
      <c r="F853" s="102"/>
      <c r="G853" s="102"/>
      <c r="H853" s="105"/>
      <c r="I853" s="106"/>
      <c r="J853" s="107"/>
      <c r="K853" s="57" t="str">
        <f t="shared" si="26"/>
        <v/>
      </c>
      <c r="L853" s="58" t="str">
        <f t="shared" si="27"/>
        <v/>
      </c>
    </row>
    <row r="854" spans="2:12">
      <c r="B854" s="102"/>
      <c r="C854" s="102"/>
      <c r="D854" s="103"/>
      <c r="E854" s="104"/>
      <c r="F854" s="102"/>
      <c r="G854" s="102"/>
      <c r="H854" s="105"/>
      <c r="I854" s="106"/>
      <c r="J854" s="107"/>
      <c r="K854" s="57" t="str">
        <f t="shared" si="26"/>
        <v/>
      </c>
      <c r="L854" s="58" t="str">
        <f t="shared" si="27"/>
        <v/>
      </c>
    </row>
    <row r="855" spans="2:12">
      <c r="B855" s="102"/>
      <c r="C855" s="102"/>
      <c r="D855" s="103"/>
      <c r="E855" s="104"/>
      <c r="F855" s="102"/>
      <c r="G855" s="102"/>
      <c r="H855" s="105"/>
      <c r="I855" s="106"/>
      <c r="J855" s="107"/>
      <c r="K855" s="57" t="str">
        <f t="shared" si="26"/>
        <v/>
      </c>
      <c r="L855" s="58" t="str">
        <f t="shared" si="27"/>
        <v/>
      </c>
    </row>
    <row r="856" spans="2:12">
      <c r="B856" s="102"/>
      <c r="C856" s="102"/>
      <c r="D856" s="103"/>
      <c r="E856" s="104"/>
      <c r="F856" s="102"/>
      <c r="G856" s="102"/>
      <c r="H856" s="105"/>
      <c r="I856" s="106"/>
      <c r="J856" s="107"/>
      <c r="K856" s="57" t="str">
        <f t="shared" si="26"/>
        <v/>
      </c>
      <c r="L856" s="58" t="str">
        <f t="shared" si="27"/>
        <v/>
      </c>
    </row>
    <row r="857" spans="2:12">
      <c r="B857" s="102"/>
      <c r="C857" s="102"/>
      <c r="D857" s="103"/>
      <c r="E857" s="104"/>
      <c r="F857" s="102"/>
      <c r="G857" s="102"/>
      <c r="H857" s="105"/>
      <c r="I857" s="106"/>
      <c r="J857" s="107"/>
      <c r="K857" s="57" t="str">
        <f t="shared" si="26"/>
        <v/>
      </c>
      <c r="L857" s="58" t="str">
        <f t="shared" si="27"/>
        <v/>
      </c>
    </row>
    <row r="858" spans="2:12">
      <c r="B858" s="102"/>
      <c r="C858" s="102"/>
      <c r="D858" s="103"/>
      <c r="E858" s="104"/>
      <c r="F858" s="102"/>
      <c r="G858" s="102"/>
      <c r="H858" s="105"/>
      <c r="I858" s="106"/>
      <c r="J858" s="107"/>
      <c r="K858" s="57" t="str">
        <f t="shared" si="26"/>
        <v/>
      </c>
      <c r="L858" s="58" t="str">
        <f t="shared" si="27"/>
        <v/>
      </c>
    </row>
    <row r="859" spans="2:12">
      <c r="B859" s="102"/>
      <c r="C859" s="102"/>
      <c r="D859" s="103"/>
      <c r="E859" s="104"/>
      <c r="F859" s="102"/>
      <c r="G859" s="102"/>
      <c r="H859" s="105"/>
      <c r="I859" s="106"/>
      <c r="J859" s="107"/>
      <c r="K859" s="57" t="str">
        <f t="shared" si="26"/>
        <v/>
      </c>
      <c r="L859" s="58" t="str">
        <f t="shared" si="27"/>
        <v/>
      </c>
    </row>
    <row r="860" spans="2:12">
      <c r="B860" s="102"/>
      <c r="C860" s="102"/>
      <c r="D860" s="103"/>
      <c r="E860" s="104"/>
      <c r="F860" s="102"/>
      <c r="G860" s="102"/>
      <c r="H860" s="105"/>
      <c r="I860" s="106"/>
      <c r="J860" s="107"/>
      <c r="K860" s="57" t="str">
        <f t="shared" si="26"/>
        <v/>
      </c>
      <c r="L860" s="58" t="str">
        <f t="shared" si="27"/>
        <v/>
      </c>
    </row>
    <row r="861" spans="2:12">
      <c r="B861" s="102"/>
      <c r="C861" s="102"/>
      <c r="D861" s="103"/>
      <c r="E861" s="104"/>
      <c r="F861" s="102"/>
      <c r="G861" s="102"/>
      <c r="H861" s="105"/>
      <c r="I861" s="106"/>
      <c r="J861" s="107"/>
      <c r="K861" s="57" t="str">
        <f t="shared" si="26"/>
        <v/>
      </c>
      <c r="L861" s="58" t="str">
        <f t="shared" si="27"/>
        <v/>
      </c>
    </row>
    <row r="862" spans="2:12">
      <c r="B862" s="102"/>
      <c r="C862" s="102"/>
      <c r="D862" s="103"/>
      <c r="E862" s="104"/>
      <c r="F862" s="102"/>
      <c r="G862" s="102"/>
      <c r="H862" s="105"/>
      <c r="I862" s="106"/>
      <c r="J862" s="107"/>
      <c r="K862" s="57" t="str">
        <f t="shared" si="26"/>
        <v/>
      </c>
      <c r="L862" s="58" t="str">
        <f t="shared" si="27"/>
        <v/>
      </c>
    </row>
    <row r="863" spans="2:12">
      <c r="B863" s="102"/>
      <c r="C863" s="102"/>
      <c r="D863" s="103"/>
      <c r="E863" s="104"/>
      <c r="F863" s="102"/>
      <c r="G863" s="102"/>
      <c r="H863" s="105"/>
      <c r="I863" s="106"/>
      <c r="J863" s="107"/>
      <c r="K863" s="57" t="str">
        <f t="shared" si="26"/>
        <v/>
      </c>
      <c r="L863" s="58" t="str">
        <f t="shared" si="27"/>
        <v/>
      </c>
    </row>
    <row r="864" spans="2:12">
      <c r="B864" s="102"/>
      <c r="C864" s="102"/>
      <c r="D864" s="103"/>
      <c r="E864" s="104"/>
      <c r="F864" s="102"/>
      <c r="G864" s="102"/>
      <c r="H864" s="105"/>
      <c r="I864" s="106"/>
      <c r="J864" s="107"/>
      <c r="K864" s="57" t="str">
        <f t="shared" si="26"/>
        <v/>
      </c>
      <c r="L864" s="58" t="str">
        <f t="shared" si="27"/>
        <v/>
      </c>
    </row>
    <row r="865" spans="2:12">
      <c r="B865" s="102"/>
      <c r="C865" s="102"/>
      <c r="D865" s="103"/>
      <c r="E865" s="104"/>
      <c r="F865" s="102"/>
      <c r="G865" s="102"/>
      <c r="H865" s="105"/>
      <c r="I865" s="106"/>
      <c r="J865" s="107"/>
      <c r="K865" s="57" t="str">
        <f t="shared" si="26"/>
        <v/>
      </c>
      <c r="L865" s="58" t="str">
        <f t="shared" si="27"/>
        <v/>
      </c>
    </row>
    <row r="866" spans="2:12">
      <c r="B866" s="102"/>
      <c r="C866" s="102"/>
      <c r="D866" s="103"/>
      <c r="E866" s="104"/>
      <c r="F866" s="102"/>
      <c r="G866" s="102"/>
      <c r="H866" s="105"/>
      <c r="I866" s="106"/>
      <c r="J866" s="107"/>
      <c r="K866" s="57" t="str">
        <f t="shared" si="26"/>
        <v/>
      </c>
      <c r="L866" s="58" t="str">
        <f t="shared" si="27"/>
        <v/>
      </c>
    </row>
    <row r="867" spans="2:12">
      <c r="B867" s="102"/>
      <c r="C867" s="102"/>
      <c r="D867" s="103"/>
      <c r="E867" s="104"/>
      <c r="F867" s="102"/>
      <c r="G867" s="102"/>
      <c r="H867" s="105"/>
      <c r="I867" s="106"/>
      <c r="J867" s="107"/>
      <c r="K867" s="57" t="str">
        <f t="shared" si="26"/>
        <v/>
      </c>
      <c r="L867" s="58" t="str">
        <f t="shared" si="27"/>
        <v/>
      </c>
    </row>
    <row r="868" spans="2:12">
      <c r="B868" s="102"/>
      <c r="C868" s="102"/>
      <c r="D868" s="103"/>
      <c r="E868" s="104"/>
      <c r="F868" s="102"/>
      <c r="G868" s="102"/>
      <c r="H868" s="105"/>
      <c r="I868" s="106"/>
      <c r="J868" s="107"/>
      <c r="K868" s="57" t="str">
        <f t="shared" si="26"/>
        <v/>
      </c>
      <c r="L868" s="58" t="str">
        <f t="shared" si="27"/>
        <v/>
      </c>
    </row>
    <row r="869" spans="2:12">
      <c r="B869" s="102"/>
      <c r="C869" s="102"/>
      <c r="D869" s="103"/>
      <c r="E869" s="104"/>
      <c r="F869" s="102"/>
      <c r="G869" s="102"/>
      <c r="H869" s="105"/>
      <c r="I869" s="106"/>
      <c r="J869" s="107"/>
      <c r="K869" s="57" t="str">
        <f t="shared" si="26"/>
        <v/>
      </c>
      <c r="L869" s="58" t="str">
        <f t="shared" si="27"/>
        <v/>
      </c>
    </row>
    <row r="870" spans="2:12">
      <c r="B870" s="102"/>
      <c r="C870" s="102"/>
      <c r="D870" s="103"/>
      <c r="E870" s="104"/>
      <c r="F870" s="102"/>
      <c r="G870" s="102"/>
      <c r="H870" s="105"/>
      <c r="I870" s="106"/>
      <c r="J870" s="107"/>
      <c r="K870" s="57" t="str">
        <f t="shared" si="26"/>
        <v/>
      </c>
      <c r="L870" s="58" t="str">
        <f t="shared" si="27"/>
        <v/>
      </c>
    </row>
    <row r="871" spans="2:12">
      <c r="B871" s="102"/>
      <c r="C871" s="102"/>
      <c r="D871" s="103"/>
      <c r="E871" s="104"/>
      <c r="F871" s="102"/>
      <c r="G871" s="102"/>
      <c r="H871" s="105"/>
      <c r="I871" s="106"/>
      <c r="J871" s="107"/>
      <c r="K871" s="57" t="str">
        <f t="shared" si="26"/>
        <v/>
      </c>
      <c r="L871" s="58" t="str">
        <f t="shared" si="27"/>
        <v/>
      </c>
    </row>
    <row r="872" spans="2:12">
      <c r="B872" s="102"/>
      <c r="C872" s="102"/>
      <c r="D872" s="103"/>
      <c r="E872" s="104"/>
      <c r="F872" s="102"/>
      <c r="G872" s="102"/>
      <c r="H872" s="105"/>
      <c r="I872" s="106"/>
      <c r="J872" s="107"/>
      <c r="K872" s="57" t="str">
        <f t="shared" si="26"/>
        <v/>
      </c>
      <c r="L872" s="58" t="str">
        <f t="shared" si="27"/>
        <v/>
      </c>
    </row>
    <row r="873" spans="2:12">
      <c r="B873" s="102"/>
      <c r="C873" s="102"/>
      <c r="D873" s="103"/>
      <c r="E873" s="104"/>
      <c r="F873" s="102"/>
      <c r="G873" s="102"/>
      <c r="H873" s="105"/>
      <c r="I873" s="106"/>
      <c r="J873" s="107"/>
      <c r="K873" s="57" t="str">
        <f t="shared" si="26"/>
        <v/>
      </c>
      <c r="L873" s="58" t="str">
        <f t="shared" si="27"/>
        <v/>
      </c>
    </row>
    <row r="874" spans="2:12">
      <c r="B874" s="102"/>
      <c r="C874" s="102"/>
      <c r="D874" s="103"/>
      <c r="E874" s="104"/>
      <c r="F874" s="102"/>
      <c r="G874" s="102"/>
      <c r="H874" s="105"/>
      <c r="I874" s="106"/>
      <c r="J874" s="107"/>
      <c r="K874" s="57" t="str">
        <f t="shared" si="26"/>
        <v/>
      </c>
      <c r="L874" s="58" t="str">
        <f t="shared" si="27"/>
        <v/>
      </c>
    </row>
    <row r="875" spans="2:12">
      <c r="B875" s="102"/>
      <c r="C875" s="102"/>
      <c r="D875" s="103"/>
      <c r="E875" s="104"/>
      <c r="F875" s="102"/>
      <c r="G875" s="102"/>
      <c r="H875" s="105"/>
      <c r="I875" s="106"/>
      <c r="J875" s="107"/>
      <c r="K875" s="57" t="str">
        <f t="shared" si="26"/>
        <v/>
      </c>
      <c r="L875" s="58" t="str">
        <f t="shared" si="27"/>
        <v/>
      </c>
    </row>
    <row r="876" spans="2:12">
      <c r="B876" s="102"/>
      <c r="C876" s="102"/>
      <c r="D876" s="103"/>
      <c r="E876" s="104"/>
      <c r="F876" s="102"/>
      <c r="G876" s="102"/>
      <c r="H876" s="105"/>
      <c r="I876" s="106"/>
      <c r="J876" s="107"/>
      <c r="K876" s="57" t="str">
        <f t="shared" si="26"/>
        <v/>
      </c>
      <c r="L876" s="58" t="str">
        <f t="shared" si="27"/>
        <v/>
      </c>
    </row>
    <row r="877" spans="2:12">
      <c r="B877" s="102"/>
      <c r="C877" s="102"/>
      <c r="D877" s="103"/>
      <c r="E877" s="104"/>
      <c r="F877" s="102"/>
      <c r="G877" s="102"/>
      <c r="H877" s="105"/>
      <c r="I877" s="106"/>
      <c r="J877" s="107"/>
      <c r="K877" s="57" t="str">
        <f t="shared" si="26"/>
        <v/>
      </c>
      <c r="L877" s="58" t="str">
        <f t="shared" si="27"/>
        <v/>
      </c>
    </row>
    <row r="878" spans="2:12">
      <c r="B878" s="102"/>
      <c r="C878" s="102"/>
      <c r="D878" s="103"/>
      <c r="E878" s="104"/>
      <c r="F878" s="102"/>
      <c r="G878" s="102"/>
      <c r="H878" s="105"/>
      <c r="I878" s="106"/>
      <c r="J878" s="107"/>
      <c r="K878" s="57" t="str">
        <f t="shared" si="26"/>
        <v/>
      </c>
      <c r="L878" s="58" t="str">
        <f t="shared" si="27"/>
        <v/>
      </c>
    </row>
    <row r="879" spans="2:12">
      <c r="B879" s="102"/>
      <c r="C879" s="102"/>
      <c r="D879" s="103"/>
      <c r="E879" s="104"/>
      <c r="F879" s="102"/>
      <c r="G879" s="102"/>
      <c r="H879" s="105"/>
      <c r="I879" s="106"/>
      <c r="J879" s="107"/>
      <c r="K879" s="57" t="str">
        <f t="shared" si="26"/>
        <v/>
      </c>
      <c r="L879" s="58" t="str">
        <f t="shared" si="27"/>
        <v/>
      </c>
    </row>
    <row r="880" spans="2:12">
      <c r="B880" s="102"/>
      <c r="C880" s="102"/>
      <c r="D880" s="103"/>
      <c r="E880" s="104"/>
      <c r="F880" s="102"/>
      <c r="G880" s="102"/>
      <c r="H880" s="105"/>
      <c r="I880" s="106"/>
      <c r="J880" s="107"/>
      <c r="K880" s="57" t="str">
        <f t="shared" si="26"/>
        <v/>
      </c>
      <c r="L880" s="58" t="str">
        <f t="shared" si="27"/>
        <v/>
      </c>
    </row>
    <row r="881" spans="2:12">
      <c r="B881" s="102"/>
      <c r="C881" s="102"/>
      <c r="D881" s="103"/>
      <c r="E881" s="104"/>
      <c r="F881" s="102"/>
      <c r="G881" s="102"/>
      <c r="H881" s="105"/>
      <c r="I881" s="106"/>
      <c r="J881" s="107"/>
      <c r="K881" s="57" t="str">
        <f t="shared" si="26"/>
        <v/>
      </c>
      <c r="L881" s="58" t="str">
        <f t="shared" si="27"/>
        <v/>
      </c>
    </row>
    <row r="882" spans="2:12">
      <c r="B882" s="102"/>
      <c r="C882" s="102"/>
      <c r="D882" s="103"/>
      <c r="E882" s="104"/>
      <c r="F882" s="102"/>
      <c r="G882" s="102"/>
      <c r="H882" s="105"/>
      <c r="I882" s="106"/>
      <c r="J882" s="107"/>
      <c r="K882" s="57" t="str">
        <f t="shared" si="26"/>
        <v/>
      </c>
      <c r="L882" s="58" t="str">
        <f t="shared" si="27"/>
        <v/>
      </c>
    </row>
    <row r="883" spans="2:12">
      <c r="B883" s="102"/>
      <c r="C883" s="102"/>
      <c r="D883" s="103"/>
      <c r="E883" s="104"/>
      <c r="F883" s="102"/>
      <c r="G883" s="102"/>
      <c r="H883" s="105"/>
      <c r="I883" s="106"/>
      <c r="J883" s="107"/>
      <c r="K883" s="57" t="str">
        <f t="shared" si="26"/>
        <v/>
      </c>
      <c r="L883" s="58" t="str">
        <f t="shared" si="27"/>
        <v/>
      </c>
    </row>
    <row r="884" spans="2:12">
      <c r="B884" s="102"/>
      <c r="C884" s="102"/>
      <c r="D884" s="103"/>
      <c r="E884" s="104"/>
      <c r="F884" s="102"/>
      <c r="G884" s="102"/>
      <c r="H884" s="105"/>
      <c r="I884" s="106"/>
      <c r="J884" s="107"/>
      <c r="K884" s="57" t="str">
        <f t="shared" si="26"/>
        <v/>
      </c>
      <c r="L884" s="58" t="str">
        <f t="shared" si="27"/>
        <v/>
      </c>
    </row>
    <row r="885" spans="2:12">
      <c r="B885" s="102"/>
      <c r="C885" s="102"/>
      <c r="D885" s="103"/>
      <c r="E885" s="104"/>
      <c r="F885" s="102"/>
      <c r="G885" s="102"/>
      <c r="H885" s="105"/>
      <c r="I885" s="106"/>
      <c r="J885" s="107"/>
      <c r="K885" s="57" t="str">
        <f t="shared" si="26"/>
        <v/>
      </c>
      <c r="L885" s="58" t="str">
        <f t="shared" si="27"/>
        <v/>
      </c>
    </row>
    <row r="886" spans="2:12">
      <c r="B886" s="102"/>
      <c r="C886" s="102"/>
      <c r="D886" s="103"/>
      <c r="E886" s="104"/>
      <c r="F886" s="102"/>
      <c r="G886" s="102"/>
      <c r="H886" s="105"/>
      <c r="I886" s="106"/>
      <c r="J886" s="107"/>
      <c r="K886" s="57" t="str">
        <f t="shared" si="26"/>
        <v/>
      </c>
      <c r="L886" s="58" t="str">
        <f t="shared" si="27"/>
        <v/>
      </c>
    </row>
    <row r="887" spans="2:12">
      <c r="B887" s="102"/>
      <c r="C887" s="102"/>
      <c r="D887" s="103"/>
      <c r="E887" s="104"/>
      <c r="F887" s="102"/>
      <c r="G887" s="102"/>
      <c r="H887" s="105"/>
      <c r="I887" s="106"/>
      <c r="J887" s="107"/>
      <c r="K887" s="57" t="str">
        <f t="shared" si="26"/>
        <v/>
      </c>
      <c r="L887" s="58" t="str">
        <f t="shared" si="27"/>
        <v/>
      </c>
    </row>
    <row r="888" spans="2:12">
      <c r="B888" s="102"/>
      <c r="C888" s="102"/>
      <c r="D888" s="103"/>
      <c r="E888" s="104"/>
      <c r="F888" s="102"/>
      <c r="G888" s="102"/>
      <c r="H888" s="105"/>
      <c r="I888" s="106"/>
      <c r="J888" s="107"/>
      <c r="K888" s="57" t="str">
        <f t="shared" si="26"/>
        <v/>
      </c>
      <c r="L888" s="58" t="str">
        <f t="shared" si="27"/>
        <v/>
      </c>
    </row>
    <row r="889" spans="2:12">
      <c r="B889" s="102"/>
      <c r="C889" s="102"/>
      <c r="D889" s="103"/>
      <c r="E889" s="104"/>
      <c r="F889" s="102"/>
      <c r="G889" s="102"/>
      <c r="H889" s="105"/>
      <c r="I889" s="106"/>
      <c r="J889" s="107"/>
      <c r="K889" s="57" t="str">
        <f t="shared" si="26"/>
        <v/>
      </c>
      <c r="L889" s="58" t="str">
        <f t="shared" si="27"/>
        <v/>
      </c>
    </row>
    <row r="890" spans="2:12">
      <c r="B890" s="102"/>
      <c r="C890" s="102"/>
      <c r="D890" s="103"/>
      <c r="E890" s="104"/>
      <c r="F890" s="102"/>
      <c r="G890" s="102"/>
      <c r="H890" s="105"/>
      <c r="I890" s="106"/>
      <c r="J890" s="107"/>
      <c r="K890" s="57" t="str">
        <f t="shared" si="26"/>
        <v/>
      </c>
      <c r="L890" s="58" t="str">
        <f t="shared" si="27"/>
        <v/>
      </c>
    </row>
    <row r="891" spans="2:12">
      <c r="B891" s="102"/>
      <c r="C891" s="102"/>
      <c r="D891" s="103"/>
      <c r="E891" s="104"/>
      <c r="F891" s="102"/>
      <c r="G891" s="102"/>
      <c r="H891" s="105"/>
      <c r="I891" s="106"/>
      <c r="J891" s="107"/>
      <c r="K891" s="57" t="str">
        <f t="shared" si="26"/>
        <v/>
      </c>
      <c r="L891" s="58" t="str">
        <f t="shared" si="27"/>
        <v/>
      </c>
    </row>
    <row r="892" spans="2:12">
      <c r="B892" s="102"/>
      <c r="C892" s="102"/>
      <c r="D892" s="103"/>
      <c r="E892" s="104"/>
      <c r="F892" s="102"/>
      <c r="G892" s="102"/>
      <c r="H892" s="105"/>
      <c r="I892" s="106"/>
      <c r="J892" s="107"/>
      <c r="K892" s="57" t="str">
        <f t="shared" si="26"/>
        <v/>
      </c>
      <c r="L892" s="58" t="str">
        <f t="shared" si="27"/>
        <v/>
      </c>
    </row>
    <row r="893" spans="2:12">
      <c r="B893" s="102"/>
      <c r="C893" s="102"/>
      <c r="D893" s="103"/>
      <c r="E893" s="104"/>
      <c r="F893" s="102"/>
      <c r="G893" s="102"/>
      <c r="H893" s="105"/>
      <c r="I893" s="106"/>
      <c r="J893" s="107"/>
      <c r="K893" s="57" t="str">
        <f t="shared" si="26"/>
        <v/>
      </c>
      <c r="L893" s="58" t="str">
        <f t="shared" si="27"/>
        <v/>
      </c>
    </row>
    <row r="894" spans="2:12">
      <c r="B894" s="102"/>
      <c r="C894" s="102"/>
      <c r="D894" s="103"/>
      <c r="E894" s="104"/>
      <c r="F894" s="102"/>
      <c r="G894" s="102"/>
      <c r="H894" s="105"/>
      <c r="I894" s="106"/>
      <c r="J894" s="107"/>
      <c r="K894" s="57" t="str">
        <f t="shared" si="26"/>
        <v/>
      </c>
      <c r="L894" s="58" t="str">
        <f t="shared" si="27"/>
        <v/>
      </c>
    </row>
    <row r="895" spans="2:12">
      <c r="B895" s="102"/>
      <c r="C895" s="102"/>
      <c r="D895" s="103"/>
      <c r="E895" s="104"/>
      <c r="F895" s="102"/>
      <c r="G895" s="102"/>
      <c r="H895" s="105"/>
      <c r="I895" s="106"/>
      <c r="J895" s="107"/>
      <c r="K895" s="57" t="str">
        <f t="shared" si="26"/>
        <v/>
      </c>
      <c r="L895" s="58" t="str">
        <f t="shared" si="27"/>
        <v/>
      </c>
    </row>
    <row r="896" spans="2:12">
      <c r="B896" s="102"/>
      <c r="C896" s="102"/>
      <c r="D896" s="103"/>
      <c r="E896" s="104"/>
      <c r="F896" s="102"/>
      <c r="G896" s="102"/>
      <c r="H896" s="105"/>
      <c r="I896" s="106"/>
      <c r="J896" s="107"/>
      <c r="K896" s="57" t="str">
        <f t="shared" si="26"/>
        <v/>
      </c>
      <c r="L896" s="58" t="str">
        <f t="shared" si="27"/>
        <v/>
      </c>
    </row>
    <row r="897" spans="2:12">
      <c r="B897" s="102"/>
      <c r="C897" s="102"/>
      <c r="D897" s="103"/>
      <c r="E897" s="104"/>
      <c r="F897" s="102"/>
      <c r="G897" s="102"/>
      <c r="H897" s="105"/>
      <c r="I897" s="106"/>
      <c r="J897" s="107"/>
      <c r="K897" s="57" t="str">
        <f t="shared" si="26"/>
        <v/>
      </c>
      <c r="L897" s="58" t="str">
        <f t="shared" si="27"/>
        <v/>
      </c>
    </row>
    <row r="898" spans="2:12">
      <c r="B898" s="102"/>
      <c r="C898" s="102"/>
      <c r="D898" s="103"/>
      <c r="E898" s="104"/>
      <c r="F898" s="102"/>
      <c r="G898" s="102"/>
      <c r="H898" s="105"/>
      <c r="I898" s="106"/>
      <c r="J898" s="107"/>
      <c r="K898" s="57" t="str">
        <f t="shared" si="26"/>
        <v/>
      </c>
      <c r="L898" s="58" t="str">
        <f t="shared" si="27"/>
        <v/>
      </c>
    </row>
    <row r="899" spans="2:12">
      <c r="B899" s="102"/>
      <c r="C899" s="102"/>
      <c r="D899" s="103"/>
      <c r="E899" s="104"/>
      <c r="F899" s="102"/>
      <c r="G899" s="102"/>
      <c r="H899" s="105"/>
      <c r="I899" s="106"/>
      <c r="J899" s="107"/>
      <c r="K899" s="57" t="str">
        <f t="shared" si="26"/>
        <v/>
      </c>
      <c r="L899" s="58" t="str">
        <f t="shared" si="27"/>
        <v/>
      </c>
    </row>
    <row r="900" spans="2:12">
      <c r="B900" s="102"/>
      <c r="C900" s="102"/>
      <c r="D900" s="103"/>
      <c r="E900" s="104"/>
      <c r="F900" s="102"/>
      <c r="G900" s="102"/>
      <c r="H900" s="105"/>
      <c r="I900" s="106"/>
      <c r="J900" s="107"/>
      <c r="K900" s="57" t="str">
        <f t="shared" si="26"/>
        <v/>
      </c>
      <c r="L900" s="58" t="str">
        <f t="shared" si="27"/>
        <v/>
      </c>
    </row>
    <row r="901" spans="2:12">
      <c r="B901" s="102"/>
      <c r="C901" s="102"/>
      <c r="D901" s="103"/>
      <c r="E901" s="104"/>
      <c r="F901" s="102"/>
      <c r="G901" s="102"/>
      <c r="H901" s="105"/>
      <c r="I901" s="106"/>
      <c r="J901" s="107"/>
      <c r="K901" s="57" t="str">
        <f t="shared" si="26"/>
        <v/>
      </c>
      <c r="L901" s="58" t="str">
        <f t="shared" si="27"/>
        <v/>
      </c>
    </row>
    <row r="902" spans="2:12">
      <c r="B902" s="102"/>
      <c r="C902" s="102"/>
      <c r="D902" s="103"/>
      <c r="E902" s="104"/>
      <c r="F902" s="102"/>
      <c r="G902" s="102"/>
      <c r="H902" s="105"/>
      <c r="I902" s="106"/>
      <c r="J902" s="107"/>
      <c r="K902" s="57" t="str">
        <f t="shared" si="26"/>
        <v/>
      </c>
      <c r="L902" s="58" t="str">
        <f t="shared" si="27"/>
        <v/>
      </c>
    </row>
    <row r="903" spans="2:12">
      <c r="B903" s="102"/>
      <c r="C903" s="102"/>
      <c r="D903" s="103"/>
      <c r="E903" s="104"/>
      <c r="F903" s="102"/>
      <c r="G903" s="102"/>
      <c r="H903" s="105"/>
      <c r="I903" s="106"/>
      <c r="J903" s="107"/>
      <c r="K903" s="57" t="str">
        <f t="shared" si="26"/>
        <v/>
      </c>
      <c r="L903" s="58" t="str">
        <f t="shared" si="27"/>
        <v/>
      </c>
    </row>
    <row r="904" spans="2:12">
      <c r="B904" s="102"/>
      <c r="C904" s="102"/>
      <c r="D904" s="103"/>
      <c r="E904" s="104"/>
      <c r="F904" s="102"/>
      <c r="G904" s="102"/>
      <c r="H904" s="105"/>
      <c r="I904" s="106"/>
      <c r="J904" s="107"/>
      <c r="K904" s="57" t="str">
        <f t="shared" si="26"/>
        <v/>
      </c>
      <c r="L904" s="58" t="str">
        <f t="shared" si="27"/>
        <v/>
      </c>
    </row>
    <row r="905" spans="2:12">
      <c r="B905" s="102"/>
      <c r="C905" s="102"/>
      <c r="D905" s="103"/>
      <c r="E905" s="104"/>
      <c r="F905" s="102"/>
      <c r="G905" s="102"/>
      <c r="H905" s="105"/>
      <c r="I905" s="106"/>
      <c r="J905" s="107"/>
      <c r="K905" s="57" t="str">
        <f t="shared" si="26"/>
        <v/>
      </c>
      <c r="L905" s="58" t="str">
        <f t="shared" si="27"/>
        <v/>
      </c>
    </row>
    <row r="906" spans="2:12">
      <c r="B906" s="102"/>
      <c r="C906" s="102"/>
      <c r="D906" s="103"/>
      <c r="E906" s="104"/>
      <c r="F906" s="102"/>
      <c r="G906" s="102"/>
      <c r="H906" s="105"/>
      <c r="I906" s="106"/>
      <c r="J906" s="107"/>
      <c r="K906" s="57" t="str">
        <f t="shared" si="26"/>
        <v/>
      </c>
      <c r="L906" s="58" t="str">
        <f t="shared" si="27"/>
        <v/>
      </c>
    </row>
    <row r="907" spans="2:12">
      <c r="B907" s="102"/>
      <c r="C907" s="102"/>
      <c r="D907" s="103"/>
      <c r="E907" s="104"/>
      <c r="F907" s="102"/>
      <c r="G907" s="102"/>
      <c r="H907" s="105"/>
      <c r="I907" s="106"/>
      <c r="J907" s="107"/>
      <c r="K907" s="57" t="str">
        <f t="shared" si="26"/>
        <v/>
      </c>
      <c r="L907" s="58" t="str">
        <f t="shared" si="27"/>
        <v/>
      </c>
    </row>
    <row r="908" spans="2:12">
      <c r="B908" s="102"/>
      <c r="C908" s="102"/>
      <c r="D908" s="103"/>
      <c r="E908" s="104"/>
      <c r="F908" s="102"/>
      <c r="G908" s="102"/>
      <c r="H908" s="105"/>
      <c r="I908" s="106"/>
      <c r="J908" s="107"/>
      <c r="K908" s="57" t="str">
        <f t="shared" si="26"/>
        <v/>
      </c>
      <c r="L908" s="58" t="str">
        <f t="shared" si="27"/>
        <v/>
      </c>
    </row>
    <row r="909" spans="2:12">
      <c r="B909" s="102"/>
      <c r="C909" s="102"/>
      <c r="D909" s="103"/>
      <c r="E909" s="104"/>
      <c r="F909" s="102"/>
      <c r="G909" s="102"/>
      <c r="H909" s="105"/>
      <c r="I909" s="106"/>
      <c r="J909" s="107"/>
      <c r="K909" s="57" t="str">
        <f t="shared" si="26"/>
        <v/>
      </c>
      <c r="L909" s="58" t="str">
        <f t="shared" si="27"/>
        <v/>
      </c>
    </row>
    <row r="910" spans="2:12">
      <c r="B910" s="102"/>
      <c r="C910" s="102"/>
      <c r="D910" s="103"/>
      <c r="E910" s="104"/>
      <c r="F910" s="102"/>
      <c r="G910" s="102"/>
      <c r="H910" s="105"/>
      <c r="I910" s="106"/>
      <c r="J910" s="107"/>
      <c r="K910" s="57" t="str">
        <f t="shared" si="26"/>
        <v/>
      </c>
      <c r="L910" s="58" t="str">
        <f t="shared" si="27"/>
        <v/>
      </c>
    </row>
    <row r="911" spans="2:12">
      <c r="B911" s="102"/>
      <c r="C911" s="102"/>
      <c r="D911" s="103"/>
      <c r="E911" s="104"/>
      <c r="F911" s="102"/>
      <c r="G911" s="102"/>
      <c r="H911" s="105"/>
      <c r="I911" s="106"/>
      <c r="J911" s="107"/>
      <c r="K911" s="57" t="str">
        <f t="shared" si="26"/>
        <v/>
      </c>
      <c r="L911" s="58" t="str">
        <f t="shared" si="27"/>
        <v/>
      </c>
    </row>
    <row r="912" spans="2:12">
      <c r="B912" s="102"/>
      <c r="C912" s="102"/>
      <c r="D912" s="103"/>
      <c r="E912" s="104"/>
      <c r="F912" s="102"/>
      <c r="G912" s="102"/>
      <c r="H912" s="105"/>
      <c r="I912" s="106"/>
      <c r="J912" s="107"/>
      <c r="K912" s="57" t="str">
        <f t="shared" si="26"/>
        <v/>
      </c>
      <c r="L912" s="58" t="str">
        <f t="shared" si="27"/>
        <v/>
      </c>
    </row>
    <row r="913" spans="2:12">
      <c r="B913" s="102"/>
      <c r="C913" s="102"/>
      <c r="D913" s="103"/>
      <c r="E913" s="104"/>
      <c r="F913" s="102"/>
      <c r="G913" s="102"/>
      <c r="H913" s="105"/>
      <c r="I913" s="106"/>
      <c r="J913" s="107"/>
      <c r="K913" s="57" t="str">
        <f t="shared" si="26"/>
        <v/>
      </c>
      <c r="L913" s="58" t="str">
        <f t="shared" si="27"/>
        <v/>
      </c>
    </row>
    <row r="914" spans="2:12">
      <c r="B914" s="102"/>
      <c r="C914" s="102"/>
      <c r="D914" s="103"/>
      <c r="E914" s="104"/>
      <c r="F914" s="102"/>
      <c r="G914" s="102"/>
      <c r="H914" s="105"/>
      <c r="I914" s="106"/>
      <c r="J914" s="107"/>
      <c r="K914" s="57" t="str">
        <f t="shared" ref="K914:K977" si="28">IF(H914="","",I914-H914)</f>
        <v/>
      </c>
      <c r="L914" s="58" t="str">
        <f t="shared" ref="L914:L977" si="29">IF(H914="","",K914/H914)</f>
        <v/>
      </c>
    </row>
    <row r="915" spans="2:12">
      <c r="B915" s="102"/>
      <c r="C915" s="102"/>
      <c r="D915" s="103"/>
      <c r="E915" s="104"/>
      <c r="F915" s="102"/>
      <c r="G915" s="102"/>
      <c r="H915" s="105"/>
      <c r="I915" s="106"/>
      <c r="J915" s="107"/>
      <c r="K915" s="57" t="str">
        <f t="shared" si="28"/>
        <v/>
      </c>
      <c r="L915" s="58" t="str">
        <f t="shared" si="29"/>
        <v/>
      </c>
    </row>
    <row r="916" spans="2:12">
      <c r="B916" s="102"/>
      <c r="C916" s="102"/>
      <c r="D916" s="103"/>
      <c r="E916" s="104"/>
      <c r="F916" s="102"/>
      <c r="G916" s="102"/>
      <c r="H916" s="105"/>
      <c r="I916" s="106"/>
      <c r="J916" s="107"/>
      <c r="K916" s="57" t="str">
        <f t="shared" si="28"/>
        <v/>
      </c>
      <c r="L916" s="58" t="str">
        <f t="shared" si="29"/>
        <v/>
      </c>
    </row>
    <row r="917" spans="2:12">
      <c r="B917" s="102"/>
      <c r="C917" s="102"/>
      <c r="D917" s="103"/>
      <c r="E917" s="104"/>
      <c r="F917" s="102"/>
      <c r="G917" s="102"/>
      <c r="H917" s="105"/>
      <c r="I917" s="106"/>
      <c r="J917" s="107"/>
      <c r="K917" s="57" t="str">
        <f t="shared" si="28"/>
        <v/>
      </c>
      <c r="L917" s="58" t="str">
        <f t="shared" si="29"/>
        <v/>
      </c>
    </row>
    <row r="918" spans="2:12">
      <c r="B918" s="102"/>
      <c r="C918" s="102"/>
      <c r="D918" s="103"/>
      <c r="E918" s="104"/>
      <c r="F918" s="102"/>
      <c r="G918" s="102"/>
      <c r="H918" s="105"/>
      <c r="I918" s="106"/>
      <c r="J918" s="107"/>
      <c r="K918" s="57" t="str">
        <f t="shared" si="28"/>
        <v/>
      </c>
      <c r="L918" s="58" t="str">
        <f t="shared" si="29"/>
        <v/>
      </c>
    </row>
    <row r="919" spans="2:12">
      <c r="B919" s="102"/>
      <c r="C919" s="102"/>
      <c r="D919" s="103"/>
      <c r="E919" s="104"/>
      <c r="F919" s="102"/>
      <c r="G919" s="102"/>
      <c r="H919" s="105"/>
      <c r="I919" s="106"/>
      <c r="J919" s="107"/>
      <c r="K919" s="57" t="str">
        <f t="shared" si="28"/>
        <v/>
      </c>
      <c r="L919" s="58" t="str">
        <f t="shared" si="29"/>
        <v/>
      </c>
    </row>
    <row r="920" spans="2:12">
      <c r="B920" s="102"/>
      <c r="C920" s="102"/>
      <c r="D920" s="103"/>
      <c r="E920" s="104"/>
      <c r="F920" s="102"/>
      <c r="G920" s="102"/>
      <c r="H920" s="105"/>
      <c r="I920" s="106"/>
      <c r="J920" s="107"/>
      <c r="K920" s="57" t="str">
        <f t="shared" si="28"/>
        <v/>
      </c>
      <c r="L920" s="58" t="str">
        <f t="shared" si="29"/>
        <v/>
      </c>
    </row>
    <row r="921" spans="2:12">
      <c r="B921" s="102"/>
      <c r="C921" s="102"/>
      <c r="D921" s="103"/>
      <c r="E921" s="104"/>
      <c r="F921" s="102"/>
      <c r="G921" s="102"/>
      <c r="H921" s="105"/>
      <c r="I921" s="106"/>
      <c r="J921" s="107"/>
      <c r="K921" s="57" t="str">
        <f t="shared" si="28"/>
        <v/>
      </c>
      <c r="L921" s="58" t="str">
        <f t="shared" si="29"/>
        <v/>
      </c>
    </row>
    <row r="922" spans="2:12">
      <c r="B922" s="102"/>
      <c r="C922" s="102"/>
      <c r="D922" s="103"/>
      <c r="E922" s="104"/>
      <c r="F922" s="102"/>
      <c r="G922" s="102"/>
      <c r="H922" s="105"/>
      <c r="I922" s="106"/>
      <c r="J922" s="107"/>
      <c r="K922" s="57" t="str">
        <f t="shared" si="28"/>
        <v/>
      </c>
      <c r="L922" s="58" t="str">
        <f t="shared" si="29"/>
        <v/>
      </c>
    </row>
    <row r="923" spans="2:12">
      <c r="B923" s="102"/>
      <c r="C923" s="102"/>
      <c r="D923" s="103"/>
      <c r="E923" s="104"/>
      <c r="F923" s="102"/>
      <c r="G923" s="102"/>
      <c r="H923" s="105"/>
      <c r="I923" s="106"/>
      <c r="J923" s="107"/>
      <c r="K923" s="57" t="str">
        <f t="shared" si="28"/>
        <v/>
      </c>
      <c r="L923" s="58" t="str">
        <f t="shared" si="29"/>
        <v/>
      </c>
    </row>
    <row r="924" spans="2:12">
      <c r="B924" s="102"/>
      <c r="C924" s="102"/>
      <c r="D924" s="103"/>
      <c r="E924" s="104"/>
      <c r="F924" s="102"/>
      <c r="G924" s="102"/>
      <c r="H924" s="105"/>
      <c r="I924" s="106"/>
      <c r="J924" s="107"/>
      <c r="K924" s="57" t="str">
        <f t="shared" si="28"/>
        <v/>
      </c>
      <c r="L924" s="58" t="str">
        <f t="shared" si="29"/>
        <v/>
      </c>
    </row>
    <row r="925" spans="2:12">
      <c r="B925" s="102"/>
      <c r="C925" s="102"/>
      <c r="D925" s="103"/>
      <c r="E925" s="104"/>
      <c r="F925" s="102"/>
      <c r="G925" s="102"/>
      <c r="H925" s="105"/>
      <c r="I925" s="106"/>
      <c r="J925" s="107"/>
      <c r="K925" s="57" t="str">
        <f t="shared" si="28"/>
        <v/>
      </c>
      <c r="L925" s="58" t="str">
        <f t="shared" si="29"/>
        <v/>
      </c>
    </row>
    <row r="926" spans="2:12">
      <c r="B926" s="102"/>
      <c r="C926" s="102"/>
      <c r="D926" s="103"/>
      <c r="E926" s="104"/>
      <c r="F926" s="102"/>
      <c r="G926" s="102"/>
      <c r="H926" s="105"/>
      <c r="I926" s="106"/>
      <c r="J926" s="107"/>
      <c r="K926" s="57" t="str">
        <f t="shared" si="28"/>
        <v/>
      </c>
      <c r="L926" s="58" t="str">
        <f t="shared" si="29"/>
        <v/>
      </c>
    </row>
    <row r="927" spans="2:12">
      <c r="B927" s="102"/>
      <c r="C927" s="102"/>
      <c r="D927" s="103"/>
      <c r="E927" s="104"/>
      <c r="F927" s="102"/>
      <c r="G927" s="102"/>
      <c r="H927" s="105"/>
      <c r="I927" s="106"/>
      <c r="J927" s="107"/>
      <c r="K927" s="57" t="str">
        <f t="shared" si="28"/>
        <v/>
      </c>
      <c r="L927" s="58" t="str">
        <f t="shared" si="29"/>
        <v/>
      </c>
    </row>
    <row r="928" spans="2:12">
      <c r="B928" s="102"/>
      <c r="C928" s="102"/>
      <c r="D928" s="103"/>
      <c r="E928" s="104"/>
      <c r="F928" s="102"/>
      <c r="G928" s="102"/>
      <c r="H928" s="105"/>
      <c r="I928" s="106"/>
      <c r="J928" s="107"/>
      <c r="K928" s="57" t="str">
        <f t="shared" si="28"/>
        <v/>
      </c>
      <c r="L928" s="58" t="str">
        <f t="shared" si="29"/>
        <v/>
      </c>
    </row>
    <row r="929" spans="2:12">
      <c r="B929" s="102"/>
      <c r="C929" s="102"/>
      <c r="D929" s="103"/>
      <c r="E929" s="104"/>
      <c r="F929" s="102"/>
      <c r="G929" s="102"/>
      <c r="H929" s="105"/>
      <c r="I929" s="106"/>
      <c r="J929" s="107"/>
      <c r="K929" s="57" t="str">
        <f t="shared" si="28"/>
        <v/>
      </c>
      <c r="L929" s="58" t="str">
        <f t="shared" si="29"/>
        <v/>
      </c>
    </row>
    <row r="930" spans="2:12">
      <c r="B930" s="102"/>
      <c r="C930" s="102"/>
      <c r="D930" s="103"/>
      <c r="E930" s="104"/>
      <c r="F930" s="102"/>
      <c r="G930" s="102"/>
      <c r="H930" s="105"/>
      <c r="I930" s="106"/>
      <c r="J930" s="107"/>
      <c r="K930" s="57" t="str">
        <f t="shared" si="28"/>
        <v/>
      </c>
      <c r="L930" s="58" t="str">
        <f t="shared" si="29"/>
        <v/>
      </c>
    </row>
    <row r="931" spans="2:12">
      <c r="B931" s="102"/>
      <c r="C931" s="102"/>
      <c r="D931" s="103"/>
      <c r="E931" s="104"/>
      <c r="F931" s="102"/>
      <c r="G931" s="102"/>
      <c r="H931" s="105"/>
      <c r="I931" s="106"/>
      <c r="J931" s="107"/>
      <c r="K931" s="57" t="str">
        <f t="shared" si="28"/>
        <v/>
      </c>
      <c r="L931" s="58" t="str">
        <f t="shared" si="29"/>
        <v/>
      </c>
    </row>
    <row r="932" spans="2:12">
      <c r="B932" s="102"/>
      <c r="C932" s="102"/>
      <c r="D932" s="103"/>
      <c r="E932" s="104"/>
      <c r="F932" s="102"/>
      <c r="G932" s="102"/>
      <c r="H932" s="105"/>
      <c r="I932" s="106"/>
      <c r="J932" s="107"/>
      <c r="K932" s="57" t="str">
        <f t="shared" si="28"/>
        <v/>
      </c>
      <c r="L932" s="58" t="str">
        <f t="shared" si="29"/>
        <v/>
      </c>
    </row>
    <row r="933" spans="2:12">
      <c r="B933" s="102"/>
      <c r="C933" s="102"/>
      <c r="D933" s="103"/>
      <c r="E933" s="104"/>
      <c r="F933" s="102"/>
      <c r="G933" s="102"/>
      <c r="H933" s="105"/>
      <c r="I933" s="106"/>
      <c r="J933" s="107"/>
      <c r="K933" s="57" t="str">
        <f t="shared" si="28"/>
        <v/>
      </c>
      <c r="L933" s="58" t="str">
        <f t="shared" si="29"/>
        <v/>
      </c>
    </row>
    <row r="934" spans="2:12">
      <c r="B934" s="102"/>
      <c r="C934" s="102"/>
      <c r="D934" s="103"/>
      <c r="E934" s="104"/>
      <c r="F934" s="102"/>
      <c r="G934" s="102"/>
      <c r="H934" s="105"/>
      <c r="I934" s="106"/>
      <c r="J934" s="107"/>
      <c r="K934" s="57" t="str">
        <f t="shared" si="28"/>
        <v/>
      </c>
      <c r="L934" s="58" t="str">
        <f t="shared" si="29"/>
        <v/>
      </c>
    </row>
    <row r="935" spans="2:12">
      <c r="B935" s="102"/>
      <c r="C935" s="102"/>
      <c r="D935" s="103"/>
      <c r="E935" s="104"/>
      <c r="F935" s="102"/>
      <c r="G935" s="102"/>
      <c r="H935" s="105"/>
      <c r="I935" s="106"/>
      <c r="J935" s="107"/>
      <c r="K935" s="57" t="str">
        <f t="shared" si="28"/>
        <v/>
      </c>
      <c r="L935" s="58" t="str">
        <f t="shared" si="29"/>
        <v/>
      </c>
    </row>
    <row r="936" spans="2:12">
      <c r="B936" s="102"/>
      <c r="C936" s="102"/>
      <c r="D936" s="103"/>
      <c r="E936" s="104"/>
      <c r="F936" s="102"/>
      <c r="G936" s="102"/>
      <c r="H936" s="105"/>
      <c r="I936" s="106"/>
      <c r="J936" s="107"/>
      <c r="K936" s="57" t="str">
        <f t="shared" si="28"/>
        <v/>
      </c>
      <c r="L936" s="58" t="str">
        <f t="shared" si="29"/>
        <v/>
      </c>
    </row>
    <row r="937" spans="2:12">
      <c r="B937" s="102"/>
      <c r="C937" s="102"/>
      <c r="D937" s="103"/>
      <c r="E937" s="104"/>
      <c r="F937" s="102"/>
      <c r="G937" s="102"/>
      <c r="H937" s="105"/>
      <c r="I937" s="106"/>
      <c r="J937" s="107"/>
      <c r="K937" s="57" t="str">
        <f t="shared" si="28"/>
        <v/>
      </c>
      <c r="L937" s="58" t="str">
        <f t="shared" si="29"/>
        <v/>
      </c>
    </row>
    <row r="938" spans="2:12">
      <c r="B938" s="102"/>
      <c r="C938" s="102"/>
      <c r="D938" s="103"/>
      <c r="E938" s="104"/>
      <c r="F938" s="102"/>
      <c r="G938" s="102"/>
      <c r="H938" s="105"/>
      <c r="I938" s="106"/>
      <c r="J938" s="107"/>
      <c r="K938" s="57" t="str">
        <f t="shared" si="28"/>
        <v/>
      </c>
      <c r="L938" s="58" t="str">
        <f t="shared" si="29"/>
        <v/>
      </c>
    </row>
    <row r="939" spans="2:12">
      <c r="B939" s="102"/>
      <c r="C939" s="102"/>
      <c r="D939" s="103"/>
      <c r="E939" s="104"/>
      <c r="F939" s="102"/>
      <c r="G939" s="102"/>
      <c r="H939" s="105"/>
      <c r="I939" s="106"/>
      <c r="J939" s="107"/>
      <c r="K939" s="57" t="str">
        <f t="shared" si="28"/>
        <v/>
      </c>
      <c r="L939" s="58" t="str">
        <f t="shared" si="29"/>
        <v/>
      </c>
    </row>
    <row r="940" spans="2:12">
      <c r="B940" s="102"/>
      <c r="C940" s="102"/>
      <c r="D940" s="103"/>
      <c r="E940" s="104"/>
      <c r="F940" s="102"/>
      <c r="G940" s="102"/>
      <c r="H940" s="105"/>
      <c r="I940" s="106"/>
      <c r="J940" s="107"/>
      <c r="K940" s="57" t="str">
        <f t="shared" si="28"/>
        <v/>
      </c>
      <c r="L940" s="58" t="str">
        <f t="shared" si="29"/>
        <v/>
      </c>
    </row>
    <row r="941" spans="2:12">
      <c r="B941" s="102"/>
      <c r="C941" s="102"/>
      <c r="D941" s="103"/>
      <c r="E941" s="104"/>
      <c r="F941" s="102"/>
      <c r="G941" s="102"/>
      <c r="H941" s="105"/>
      <c r="I941" s="106"/>
      <c r="J941" s="107"/>
      <c r="K941" s="57" t="str">
        <f t="shared" si="28"/>
        <v/>
      </c>
      <c r="L941" s="58" t="str">
        <f t="shared" si="29"/>
        <v/>
      </c>
    </row>
    <row r="942" spans="2:12">
      <c r="B942" s="102"/>
      <c r="C942" s="102"/>
      <c r="D942" s="103"/>
      <c r="E942" s="104"/>
      <c r="F942" s="102"/>
      <c r="G942" s="102"/>
      <c r="H942" s="105"/>
      <c r="I942" s="106"/>
      <c r="J942" s="107"/>
      <c r="K942" s="57" t="str">
        <f t="shared" si="28"/>
        <v/>
      </c>
      <c r="L942" s="58" t="str">
        <f t="shared" si="29"/>
        <v/>
      </c>
    </row>
    <row r="943" spans="2:12">
      <c r="B943" s="102"/>
      <c r="C943" s="102"/>
      <c r="D943" s="103"/>
      <c r="E943" s="104"/>
      <c r="F943" s="102"/>
      <c r="G943" s="102"/>
      <c r="H943" s="105"/>
      <c r="I943" s="106"/>
      <c r="J943" s="107"/>
      <c r="K943" s="57" t="str">
        <f t="shared" si="28"/>
        <v/>
      </c>
      <c r="L943" s="58" t="str">
        <f t="shared" si="29"/>
        <v/>
      </c>
    </row>
    <row r="944" spans="2:12">
      <c r="B944" s="102"/>
      <c r="C944" s="102"/>
      <c r="D944" s="103"/>
      <c r="E944" s="104"/>
      <c r="F944" s="102"/>
      <c r="G944" s="102"/>
      <c r="H944" s="105"/>
      <c r="I944" s="106"/>
      <c r="J944" s="107"/>
      <c r="K944" s="57" t="str">
        <f t="shared" si="28"/>
        <v/>
      </c>
      <c r="L944" s="58" t="str">
        <f t="shared" si="29"/>
        <v/>
      </c>
    </row>
    <row r="945" spans="2:12">
      <c r="B945" s="102"/>
      <c r="C945" s="102"/>
      <c r="D945" s="103"/>
      <c r="E945" s="104"/>
      <c r="F945" s="102"/>
      <c r="G945" s="102"/>
      <c r="H945" s="105"/>
      <c r="I945" s="106"/>
      <c r="J945" s="107"/>
      <c r="K945" s="57" t="str">
        <f t="shared" si="28"/>
        <v/>
      </c>
      <c r="L945" s="58" t="str">
        <f t="shared" si="29"/>
        <v/>
      </c>
    </row>
    <row r="946" spans="2:12">
      <c r="B946" s="102"/>
      <c r="C946" s="102"/>
      <c r="D946" s="103"/>
      <c r="E946" s="104"/>
      <c r="F946" s="102"/>
      <c r="G946" s="102"/>
      <c r="H946" s="105"/>
      <c r="I946" s="106"/>
      <c r="J946" s="107"/>
      <c r="K946" s="57" t="str">
        <f t="shared" si="28"/>
        <v/>
      </c>
      <c r="L946" s="58" t="str">
        <f t="shared" si="29"/>
        <v/>
      </c>
    </row>
    <row r="947" spans="2:12">
      <c r="B947" s="102"/>
      <c r="C947" s="102"/>
      <c r="D947" s="103"/>
      <c r="E947" s="104"/>
      <c r="F947" s="102"/>
      <c r="G947" s="102"/>
      <c r="H947" s="105"/>
      <c r="I947" s="106"/>
      <c r="J947" s="107"/>
      <c r="K947" s="57" t="str">
        <f t="shared" si="28"/>
        <v/>
      </c>
      <c r="L947" s="58" t="str">
        <f t="shared" si="29"/>
        <v/>
      </c>
    </row>
    <row r="948" spans="2:12">
      <c r="B948" s="102"/>
      <c r="C948" s="102"/>
      <c r="D948" s="103"/>
      <c r="E948" s="104"/>
      <c r="F948" s="102"/>
      <c r="G948" s="102"/>
      <c r="H948" s="105"/>
      <c r="I948" s="106"/>
      <c r="J948" s="107"/>
      <c r="K948" s="57" t="str">
        <f t="shared" si="28"/>
        <v/>
      </c>
      <c r="L948" s="58" t="str">
        <f t="shared" si="29"/>
        <v/>
      </c>
    </row>
    <row r="949" spans="2:12">
      <c r="B949" s="102"/>
      <c r="C949" s="102"/>
      <c r="D949" s="103"/>
      <c r="E949" s="104"/>
      <c r="F949" s="102"/>
      <c r="G949" s="102"/>
      <c r="H949" s="105"/>
      <c r="I949" s="106"/>
      <c r="J949" s="107"/>
      <c r="K949" s="57" t="str">
        <f t="shared" si="28"/>
        <v/>
      </c>
      <c r="L949" s="58" t="str">
        <f t="shared" si="29"/>
        <v/>
      </c>
    </row>
    <row r="950" spans="2:12">
      <c r="B950" s="102"/>
      <c r="C950" s="102"/>
      <c r="D950" s="103"/>
      <c r="E950" s="104"/>
      <c r="F950" s="102"/>
      <c r="G950" s="102"/>
      <c r="H950" s="105"/>
      <c r="I950" s="106"/>
      <c r="J950" s="107"/>
      <c r="K950" s="57" t="str">
        <f t="shared" si="28"/>
        <v/>
      </c>
      <c r="L950" s="58" t="str">
        <f t="shared" si="29"/>
        <v/>
      </c>
    </row>
    <row r="951" spans="2:12">
      <c r="B951" s="102"/>
      <c r="C951" s="102"/>
      <c r="D951" s="103"/>
      <c r="E951" s="104"/>
      <c r="F951" s="102"/>
      <c r="G951" s="102"/>
      <c r="H951" s="105"/>
      <c r="I951" s="106"/>
      <c r="J951" s="107"/>
      <c r="K951" s="57" t="str">
        <f t="shared" si="28"/>
        <v/>
      </c>
      <c r="L951" s="58" t="str">
        <f t="shared" si="29"/>
        <v/>
      </c>
    </row>
    <row r="952" spans="2:12">
      <c r="B952" s="102"/>
      <c r="C952" s="102"/>
      <c r="D952" s="103"/>
      <c r="E952" s="104"/>
      <c r="F952" s="102"/>
      <c r="G952" s="102"/>
      <c r="H952" s="105"/>
      <c r="I952" s="106"/>
      <c r="J952" s="107"/>
      <c r="K952" s="57" t="str">
        <f t="shared" si="28"/>
        <v/>
      </c>
      <c r="L952" s="58" t="str">
        <f t="shared" si="29"/>
        <v/>
      </c>
    </row>
    <row r="953" spans="2:12">
      <c r="B953" s="102"/>
      <c r="C953" s="102"/>
      <c r="D953" s="103"/>
      <c r="E953" s="104"/>
      <c r="F953" s="102"/>
      <c r="G953" s="102"/>
      <c r="H953" s="105"/>
      <c r="I953" s="106"/>
      <c r="J953" s="107"/>
      <c r="K953" s="57" t="str">
        <f t="shared" si="28"/>
        <v/>
      </c>
      <c r="L953" s="58" t="str">
        <f t="shared" si="29"/>
        <v/>
      </c>
    </row>
    <row r="954" spans="2:12">
      <c r="B954" s="102"/>
      <c r="C954" s="102"/>
      <c r="D954" s="103"/>
      <c r="E954" s="104"/>
      <c r="F954" s="102"/>
      <c r="G954" s="102"/>
      <c r="H954" s="105"/>
      <c r="I954" s="106"/>
      <c r="J954" s="107"/>
      <c r="K954" s="57" t="str">
        <f t="shared" si="28"/>
        <v/>
      </c>
      <c r="L954" s="58" t="str">
        <f t="shared" si="29"/>
        <v/>
      </c>
    </row>
    <row r="955" spans="2:12">
      <c r="B955" s="102"/>
      <c r="C955" s="102"/>
      <c r="D955" s="103"/>
      <c r="E955" s="104"/>
      <c r="F955" s="102"/>
      <c r="G955" s="102"/>
      <c r="H955" s="105"/>
      <c r="I955" s="106"/>
      <c r="J955" s="107"/>
      <c r="K955" s="57" t="str">
        <f t="shared" si="28"/>
        <v/>
      </c>
      <c r="L955" s="58" t="str">
        <f t="shared" si="29"/>
        <v/>
      </c>
    </row>
    <row r="956" spans="2:12">
      <c r="B956" s="102"/>
      <c r="C956" s="102"/>
      <c r="D956" s="103"/>
      <c r="E956" s="104"/>
      <c r="F956" s="102"/>
      <c r="G956" s="102"/>
      <c r="H956" s="105"/>
      <c r="I956" s="106"/>
      <c r="J956" s="107"/>
      <c r="K956" s="57" t="str">
        <f t="shared" si="28"/>
        <v/>
      </c>
      <c r="L956" s="58" t="str">
        <f t="shared" si="29"/>
        <v/>
      </c>
    </row>
    <row r="957" spans="2:12">
      <c r="B957" s="102"/>
      <c r="C957" s="102"/>
      <c r="D957" s="103"/>
      <c r="E957" s="104"/>
      <c r="F957" s="102"/>
      <c r="G957" s="102"/>
      <c r="H957" s="105"/>
      <c r="I957" s="106"/>
      <c r="J957" s="107"/>
      <c r="K957" s="57" t="str">
        <f t="shared" si="28"/>
        <v/>
      </c>
      <c r="L957" s="58" t="str">
        <f t="shared" si="29"/>
        <v/>
      </c>
    </row>
    <row r="958" spans="2:12">
      <c r="B958" s="102"/>
      <c r="C958" s="102"/>
      <c r="D958" s="103"/>
      <c r="E958" s="104"/>
      <c r="F958" s="102"/>
      <c r="G958" s="102"/>
      <c r="H958" s="105"/>
      <c r="I958" s="106"/>
      <c r="J958" s="107"/>
      <c r="K958" s="57" t="str">
        <f t="shared" si="28"/>
        <v/>
      </c>
      <c r="L958" s="58" t="str">
        <f t="shared" si="29"/>
        <v/>
      </c>
    </row>
    <row r="959" spans="2:12">
      <c r="B959" s="102"/>
      <c r="C959" s="102"/>
      <c r="D959" s="103"/>
      <c r="E959" s="104"/>
      <c r="F959" s="102"/>
      <c r="G959" s="102"/>
      <c r="H959" s="105"/>
      <c r="I959" s="106"/>
      <c r="J959" s="107"/>
      <c r="K959" s="57" t="str">
        <f t="shared" si="28"/>
        <v/>
      </c>
      <c r="L959" s="58" t="str">
        <f t="shared" si="29"/>
        <v/>
      </c>
    </row>
    <row r="960" spans="2:12">
      <c r="B960" s="102"/>
      <c r="C960" s="102"/>
      <c r="D960" s="103"/>
      <c r="E960" s="104"/>
      <c r="F960" s="102"/>
      <c r="G960" s="102"/>
      <c r="H960" s="105"/>
      <c r="I960" s="106"/>
      <c r="J960" s="107"/>
      <c r="K960" s="57" t="str">
        <f t="shared" si="28"/>
        <v/>
      </c>
      <c r="L960" s="58" t="str">
        <f t="shared" si="29"/>
        <v/>
      </c>
    </row>
    <row r="961" spans="2:12">
      <c r="B961" s="102"/>
      <c r="C961" s="102"/>
      <c r="D961" s="103"/>
      <c r="E961" s="104"/>
      <c r="F961" s="102"/>
      <c r="G961" s="102"/>
      <c r="H961" s="105"/>
      <c r="I961" s="106"/>
      <c r="J961" s="107"/>
      <c r="K961" s="57" t="str">
        <f t="shared" si="28"/>
        <v/>
      </c>
      <c r="L961" s="58" t="str">
        <f t="shared" si="29"/>
        <v/>
      </c>
    </row>
    <row r="962" spans="2:12">
      <c r="B962" s="102"/>
      <c r="C962" s="102"/>
      <c r="D962" s="103"/>
      <c r="E962" s="104"/>
      <c r="F962" s="102"/>
      <c r="G962" s="102"/>
      <c r="H962" s="105"/>
      <c r="I962" s="106"/>
      <c r="J962" s="107"/>
      <c r="K962" s="57" t="str">
        <f t="shared" si="28"/>
        <v/>
      </c>
      <c r="L962" s="58" t="str">
        <f t="shared" si="29"/>
        <v/>
      </c>
    </row>
    <row r="963" spans="2:12">
      <c r="B963" s="102"/>
      <c r="C963" s="102"/>
      <c r="D963" s="103"/>
      <c r="E963" s="104"/>
      <c r="F963" s="102"/>
      <c r="G963" s="102"/>
      <c r="H963" s="105"/>
      <c r="I963" s="106"/>
      <c r="J963" s="107"/>
      <c r="K963" s="57" t="str">
        <f t="shared" si="28"/>
        <v/>
      </c>
      <c r="L963" s="58" t="str">
        <f t="shared" si="29"/>
        <v/>
      </c>
    </row>
    <row r="964" spans="2:12">
      <c r="B964" s="102"/>
      <c r="C964" s="102"/>
      <c r="D964" s="103"/>
      <c r="E964" s="104"/>
      <c r="F964" s="102"/>
      <c r="G964" s="102"/>
      <c r="H964" s="105"/>
      <c r="I964" s="106"/>
      <c r="J964" s="107"/>
      <c r="K964" s="57" t="str">
        <f t="shared" si="28"/>
        <v/>
      </c>
      <c r="L964" s="58" t="str">
        <f t="shared" si="29"/>
        <v/>
      </c>
    </row>
    <row r="965" spans="2:12">
      <c r="B965" s="102"/>
      <c r="C965" s="102"/>
      <c r="D965" s="103"/>
      <c r="E965" s="104"/>
      <c r="F965" s="102"/>
      <c r="G965" s="102"/>
      <c r="H965" s="105"/>
      <c r="I965" s="106"/>
      <c r="J965" s="107"/>
      <c r="K965" s="57" t="str">
        <f t="shared" si="28"/>
        <v/>
      </c>
      <c r="L965" s="58" t="str">
        <f t="shared" si="29"/>
        <v/>
      </c>
    </row>
    <row r="966" spans="2:12">
      <c r="B966" s="102"/>
      <c r="C966" s="102"/>
      <c r="D966" s="103"/>
      <c r="E966" s="104"/>
      <c r="F966" s="102"/>
      <c r="G966" s="102"/>
      <c r="H966" s="105"/>
      <c r="I966" s="106"/>
      <c r="J966" s="107"/>
      <c r="K966" s="57" t="str">
        <f t="shared" si="28"/>
        <v/>
      </c>
      <c r="L966" s="58" t="str">
        <f t="shared" si="29"/>
        <v/>
      </c>
    </row>
    <row r="967" spans="2:12">
      <c r="B967" s="102"/>
      <c r="C967" s="102"/>
      <c r="D967" s="103"/>
      <c r="E967" s="104"/>
      <c r="F967" s="102"/>
      <c r="G967" s="102"/>
      <c r="H967" s="105"/>
      <c r="I967" s="106"/>
      <c r="J967" s="107"/>
      <c r="K967" s="57" t="str">
        <f t="shared" si="28"/>
        <v/>
      </c>
      <c r="L967" s="58" t="str">
        <f t="shared" si="29"/>
        <v/>
      </c>
    </row>
    <row r="968" spans="2:12">
      <c r="B968" s="102"/>
      <c r="C968" s="102"/>
      <c r="D968" s="103"/>
      <c r="E968" s="104"/>
      <c r="F968" s="102"/>
      <c r="G968" s="102"/>
      <c r="H968" s="105"/>
      <c r="I968" s="106"/>
      <c r="J968" s="107"/>
      <c r="K968" s="57" t="str">
        <f t="shared" si="28"/>
        <v/>
      </c>
      <c r="L968" s="58" t="str">
        <f t="shared" si="29"/>
        <v/>
      </c>
    </row>
    <row r="969" spans="2:12">
      <c r="B969" s="102"/>
      <c r="C969" s="102"/>
      <c r="D969" s="103"/>
      <c r="E969" s="104"/>
      <c r="F969" s="102"/>
      <c r="G969" s="102"/>
      <c r="H969" s="105"/>
      <c r="I969" s="106"/>
      <c r="J969" s="107"/>
      <c r="K969" s="57" t="str">
        <f t="shared" si="28"/>
        <v/>
      </c>
      <c r="L969" s="58" t="str">
        <f t="shared" si="29"/>
        <v/>
      </c>
    </row>
    <row r="970" spans="2:12">
      <c r="B970" s="102"/>
      <c r="C970" s="102"/>
      <c r="D970" s="103"/>
      <c r="E970" s="104"/>
      <c r="F970" s="102"/>
      <c r="G970" s="102"/>
      <c r="H970" s="105"/>
      <c r="I970" s="106"/>
      <c r="J970" s="107"/>
      <c r="K970" s="57" t="str">
        <f t="shared" si="28"/>
        <v/>
      </c>
      <c r="L970" s="58" t="str">
        <f t="shared" si="29"/>
        <v/>
      </c>
    </row>
    <row r="971" spans="2:12">
      <c r="B971" s="102"/>
      <c r="C971" s="102"/>
      <c r="D971" s="103"/>
      <c r="E971" s="104"/>
      <c r="F971" s="102"/>
      <c r="G971" s="102"/>
      <c r="H971" s="105"/>
      <c r="I971" s="106"/>
      <c r="J971" s="107"/>
      <c r="K971" s="57" t="str">
        <f t="shared" si="28"/>
        <v/>
      </c>
      <c r="L971" s="58" t="str">
        <f t="shared" si="29"/>
        <v/>
      </c>
    </row>
    <row r="972" spans="2:12">
      <c r="B972" s="102"/>
      <c r="C972" s="102"/>
      <c r="D972" s="103"/>
      <c r="E972" s="104"/>
      <c r="F972" s="102"/>
      <c r="G972" s="102"/>
      <c r="H972" s="105"/>
      <c r="I972" s="106"/>
      <c r="J972" s="107"/>
      <c r="K972" s="57" t="str">
        <f t="shared" si="28"/>
        <v/>
      </c>
      <c r="L972" s="58" t="str">
        <f t="shared" si="29"/>
        <v/>
      </c>
    </row>
    <row r="973" spans="2:12">
      <c r="B973" s="102"/>
      <c r="C973" s="102"/>
      <c r="D973" s="103"/>
      <c r="E973" s="104"/>
      <c r="F973" s="102"/>
      <c r="G973" s="102"/>
      <c r="H973" s="105"/>
      <c r="I973" s="106"/>
      <c r="J973" s="107"/>
      <c r="K973" s="57" t="str">
        <f t="shared" si="28"/>
        <v/>
      </c>
      <c r="L973" s="58" t="str">
        <f t="shared" si="29"/>
        <v/>
      </c>
    </row>
    <row r="974" spans="2:12">
      <c r="B974" s="102"/>
      <c r="C974" s="102"/>
      <c r="D974" s="103"/>
      <c r="E974" s="104"/>
      <c r="F974" s="102"/>
      <c r="G974" s="102"/>
      <c r="H974" s="105"/>
      <c r="I974" s="106"/>
      <c r="J974" s="107"/>
      <c r="K974" s="57" t="str">
        <f t="shared" si="28"/>
        <v/>
      </c>
      <c r="L974" s="58" t="str">
        <f t="shared" si="29"/>
        <v/>
      </c>
    </row>
    <row r="975" spans="2:12">
      <c r="B975" s="102"/>
      <c r="C975" s="102"/>
      <c r="D975" s="103"/>
      <c r="E975" s="104"/>
      <c r="F975" s="102"/>
      <c r="G975" s="102"/>
      <c r="H975" s="105"/>
      <c r="I975" s="106"/>
      <c r="J975" s="107"/>
      <c r="K975" s="57" t="str">
        <f t="shared" si="28"/>
        <v/>
      </c>
      <c r="L975" s="58" t="str">
        <f t="shared" si="29"/>
        <v/>
      </c>
    </row>
    <row r="976" spans="2:12">
      <c r="B976" s="102"/>
      <c r="C976" s="102"/>
      <c r="D976" s="103"/>
      <c r="E976" s="104"/>
      <c r="F976" s="102"/>
      <c r="G976" s="102"/>
      <c r="H976" s="105"/>
      <c r="I976" s="106"/>
      <c r="J976" s="107"/>
      <c r="K976" s="57" t="str">
        <f t="shared" si="28"/>
        <v/>
      </c>
      <c r="L976" s="58" t="str">
        <f t="shared" si="29"/>
        <v/>
      </c>
    </row>
    <row r="977" spans="2:12">
      <c r="B977" s="102"/>
      <c r="C977" s="102"/>
      <c r="D977" s="103"/>
      <c r="E977" s="104"/>
      <c r="F977" s="102"/>
      <c r="G977" s="102"/>
      <c r="H977" s="105"/>
      <c r="I977" s="106"/>
      <c r="J977" s="107"/>
      <c r="K977" s="57" t="str">
        <f t="shared" si="28"/>
        <v/>
      </c>
      <c r="L977" s="58" t="str">
        <f t="shared" si="29"/>
        <v/>
      </c>
    </row>
    <row r="978" spans="2:12">
      <c r="B978" s="102"/>
      <c r="C978" s="102"/>
      <c r="D978" s="103"/>
      <c r="E978" s="104"/>
      <c r="F978" s="102"/>
      <c r="G978" s="102"/>
      <c r="H978" s="105"/>
      <c r="I978" s="106"/>
      <c r="J978" s="107"/>
      <c r="K978" s="57" t="str">
        <f t="shared" ref="K978:K1008" si="30">IF(H978="","",I978-H978)</f>
        <v/>
      </c>
      <c r="L978" s="58" t="str">
        <f t="shared" ref="L978:L1008" si="31">IF(H978="","",K978/H978)</f>
        <v/>
      </c>
    </row>
    <row r="979" spans="2:12">
      <c r="B979" s="102"/>
      <c r="C979" s="102"/>
      <c r="D979" s="103"/>
      <c r="E979" s="104"/>
      <c r="F979" s="102"/>
      <c r="G979" s="102"/>
      <c r="H979" s="105"/>
      <c r="I979" s="106"/>
      <c r="J979" s="107"/>
      <c r="K979" s="57" t="str">
        <f t="shared" si="30"/>
        <v/>
      </c>
      <c r="L979" s="58" t="str">
        <f t="shared" si="31"/>
        <v/>
      </c>
    </row>
    <row r="980" spans="2:12">
      <c r="B980" s="102"/>
      <c r="C980" s="102"/>
      <c r="D980" s="103"/>
      <c r="E980" s="104"/>
      <c r="F980" s="102"/>
      <c r="G980" s="102"/>
      <c r="H980" s="105"/>
      <c r="I980" s="106"/>
      <c r="J980" s="107"/>
      <c r="K980" s="57" t="str">
        <f t="shared" si="30"/>
        <v/>
      </c>
      <c r="L980" s="58" t="str">
        <f t="shared" si="31"/>
        <v/>
      </c>
    </row>
    <row r="981" spans="2:12">
      <c r="B981" s="102"/>
      <c r="C981" s="102"/>
      <c r="D981" s="103"/>
      <c r="E981" s="104"/>
      <c r="F981" s="102"/>
      <c r="G981" s="102"/>
      <c r="H981" s="105"/>
      <c r="I981" s="106"/>
      <c r="J981" s="107"/>
      <c r="K981" s="57" t="str">
        <f t="shared" si="30"/>
        <v/>
      </c>
      <c r="L981" s="58" t="str">
        <f t="shared" si="31"/>
        <v/>
      </c>
    </row>
    <row r="982" spans="2:12">
      <c r="B982" s="102"/>
      <c r="C982" s="102"/>
      <c r="D982" s="103"/>
      <c r="E982" s="104"/>
      <c r="F982" s="102"/>
      <c r="G982" s="102"/>
      <c r="H982" s="105"/>
      <c r="I982" s="106"/>
      <c r="J982" s="107"/>
      <c r="K982" s="57" t="str">
        <f t="shared" si="30"/>
        <v/>
      </c>
      <c r="L982" s="58" t="str">
        <f t="shared" si="31"/>
        <v/>
      </c>
    </row>
    <row r="983" spans="2:12">
      <c r="B983" s="102"/>
      <c r="C983" s="102"/>
      <c r="D983" s="103"/>
      <c r="E983" s="104"/>
      <c r="F983" s="102"/>
      <c r="G983" s="102"/>
      <c r="H983" s="105"/>
      <c r="I983" s="106"/>
      <c r="J983" s="107"/>
      <c r="K983" s="57" t="str">
        <f t="shared" si="30"/>
        <v/>
      </c>
      <c r="L983" s="58" t="str">
        <f t="shared" si="31"/>
        <v/>
      </c>
    </row>
    <row r="984" spans="2:12">
      <c r="B984" s="102"/>
      <c r="C984" s="102"/>
      <c r="D984" s="103"/>
      <c r="E984" s="104"/>
      <c r="F984" s="102"/>
      <c r="G984" s="102"/>
      <c r="H984" s="105"/>
      <c r="I984" s="106"/>
      <c r="J984" s="107"/>
      <c r="K984" s="57" t="str">
        <f t="shared" si="30"/>
        <v/>
      </c>
      <c r="L984" s="58" t="str">
        <f t="shared" si="31"/>
        <v/>
      </c>
    </row>
    <row r="985" spans="2:12">
      <c r="B985" s="102"/>
      <c r="C985" s="102"/>
      <c r="D985" s="103"/>
      <c r="E985" s="104"/>
      <c r="F985" s="102"/>
      <c r="G985" s="102"/>
      <c r="H985" s="105"/>
      <c r="I985" s="106"/>
      <c r="J985" s="107"/>
      <c r="K985" s="57" t="str">
        <f t="shared" si="30"/>
        <v/>
      </c>
      <c r="L985" s="58" t="str">
        <f t="shared" si="31"/>
        <v/>
      </c>
    </row>
    <row r="986" spans="2:12">
      <c r="B986" s="102"/>
      <c r="C986" s="102"/>
      <c r="D986" s="103"/>
      <c r="E986" s="104"/>
      <c r="F986" s="102"/>
      <c r="G986" s="102"/>
      <c r="H986" s="105"/>
      <c r="I986" s="106"/>
      <c r="J986" s="107"/>
      <c r="K986" s="57" t="str">
        <f t="shared" si="30"/>
        <v/>
      </c>
      <c r="L986" s="58" t="str">
        <f t="shared" si="31"/>
        <v/>
      </c>
    </row>
    <row r="987" spans="2:12">
      <c r="B987" s="102"/>
      <c r="C987" s="102"/>
      <c r="D987" s="103"/>
      <c r="E987" s="104"/>
      <c r="F987" s="102"/>
      <c r="G987" s="102"/>
      <c r="H987" s="105"/>
      <c r="I987" s="106"/>
      <c r="J987" s="107"/>
      <c r="K987" s="57" t="str">
        <f t="shared" si="30"/>
        <v/>
      </c>
      <c r="L987" s="58" t="str">
        <f t="shared" si="31"/>
        <v/>
      </c>
    </row>
    <row r="988" spans="2:12">
      <c r="B988" s="102"/>
      <c r="C988" s="102"/>
      <c r="D988" s="103"/>
      <c r="E988" s="104"/>
      <c r="F988" s="102"/>
      <c r="G988" s="102"/>
      <c r="H988" s="105"/>
      <c r="I988" s="106"/>
      <c r="J988" s="107"/>
      <c r="K988" s="57" t="str">
        <f t="shared" si="30"/>
        <v/>
      </c>
      <c r="L988" s="58" t="str">
        <f t="shared" si="31"/>
        <v/>
      </c>
    </row>
    <row r="989" spans="2:12">
      <c r="B989" s="102"/>
      <c r="C989" s="102"/>
      <c r="D989" s="103"/>
      <c r="E989" s="104"/>
      <c r="F989" s="102"/>
      <c r="G989" s="102"/>
      <c r="H989" s="105"/>
      <c r="I989" s="106"/>
      <c r="J989" s="107"/>
      <c r="K989" s="57" t="str">
        <f t="shared" si="30"/>
        <v/>
      </c>
      <c r="L989" s="58" t="str">
        <f t="shared" si="31"/>
        <v/>
      </c>
    </row>
    <row r="990" spans="2:12">
      <c r="B990" s="102"/>
      <c r="C990" s="102"/>
      <c r="D990" s="103"/>
      <c r="E990" s="104"/>
      <c r="F990" s="102"/>
      <c r="G990" s="102"/>
      <c r="H990" s="105"/>
      <c r="I990" s="106"/>
      <c r="J990" s="107"/>
      <c r="K990" s="57" t="str">
        <f t="shared" si="30"/>
        <v/>
      </c>
      <c r="L990" s="58" t="str">
        <f t="shared" si="31"/>
        <v/>
      </c>
    </row>
    <row r="991" spans="2:12">
      <c r="B991" s="102"/>
      <c r="C991" s="102"/>
      <c r="D991" s="103"/>
      <c r="E991" s="104"/>
      <c r="F991" s="102"/>
      <c r="G991" s="102"/>
      <c r="H991" s="105"/>
      <c r="I991" s="106"/>
      <c r="J991" s="107"/>
      <c r="K991" s="57" t="str">
        <f t="shared" si="30"/>
        <v/>
      </c>
      <c r="L991" s="58" t="str">
        <f t="shared" si="31"/>
        <v/>
      </c>
    </row>
    <row r="992" spans="2:12">
      <c r="B992" s="102"/>
      <c r="C992" s="102"/>
      <c r="D992" s="103"/>
      <c r="E992" s="104"/>
      <c r="F992" s="102"/>
      <c r="G992" s="102"/>
      <c r="H992" s="105"/>
      <c r="I992" s="106"/>
      <c r="J992" s="107"/>
      <c r="K992" s="57" t="str">
        <f t="shared" si="30"/>
        <v/>
      </c>
      <c r="L992" s="58" t="str">
        <f t="shared" si="31"/>
        <v/>
      </c>
    </row>
    <row r="993" spans="2:12">
      <c r="B993" s="102"/>
      <c r="C993" s="102"/>
      <c r="D993" s="103"/>
      <c r="E993" s="104"/>
      <c r="F993" s="102"/>
      <c r="G993" s="102"/>
      <c r="H993" s="105"/>
      <c r="I993" s="106"/>
      <c r="J993" s="107"/>
      <c r="K993" s="57" t="str">
        <f t="shared" si="30"/>
        <v/>
      </c>
      <c r="L993" s="58" t="str">
        <f t="shared" si="31"/>
        <v/>
      </c>
    </row>
    <row r="994" spans="2:12">
      <c r="B994" s="102"/>
      <c r="C994" s="102"/>
      <c r="D994" s="103"/>
      <c r="E994" s="104"/>
      <c r="F994" s="102"/>
      <c r="G994" s="102"/>
      <c r="H994" s="105"/>
      <c r="I994" s="106"/>
      <c r="J994" s="107"/>
      <c r="K994" s="57" t="str">
        <f t="shared" si="30"/>
        <v/>
      </c>
      <c r="L994" s="58" t="str">
        <f t="shared" si="31"/>
        <v/>
      </c>
    </row>
    <row r="995" spans="2:12">
      <c r="B995" s="102"/>
      <c r="C995" s="102"/>
      <c r="D995" s="103"/>
      <c r="E995" s="104"/>
      <c r="F995" s="102"/>
      <c r="G995" s="102"/>
      <c r="H995" s="105"/>
      <c r="I995" s="106"/>
      <c r="J995" s="107"/>
      <c r="K995" s="57" t="str">
        <f t="shared" si="30"/>
        <v/>
      </c>
      <c r="L995" s="58" t="str">
        <f t="shared" si="31"/>
        <v/>
      </c>
    </row>
    <row r="996" spans="2:12">
      <c r="B996" s="102"/>
      <c r="C996" s="102"/>
      <c r="D996" s="103"/>
      <c r="E996" s="104"/>
      <c r="F996" s="102"/>
      <c r="G996" s="102"/>
      <c r="H996" s="105"/>
      <c r="I996" s="106"/>
      <c r="J996" s="107"/>
      <c r="K996" s="57" t="str">
        <f t="shared" si="30"/>
        <v/>
      </c>
      <c r="L996" s="58" t="str">
        <f t="shared" si="31"/>
        <v/>
      </c>
    </row>
    <row r="997" spans="2:12">
      <c r="B997" s="102"/>
      <c r="C997" s="102"/>
      <c r="D997" s="103"/>
      <c r="E997" s="104"/>
      <c r="F997" s="102"/>
      <c r="G997" s="102"/>
      <c r="H997" s="105"/>
      <c r="I997" s="106"/>
      <c r="J997" s="107"/>
      <c r="K997" s="57" t="str">
        <f t="shared" si="30"/>
        <v/>
      </c>
      <c r="L997" s="58" t="str">
        <f t="shared" si="31"/>
        <v/>
      </c>
    </row>
    <row r="998" spans="2:12">
      <c r="B998" s="102"/>
      <c r="C998" s="102"/>
      <c r="D998" s="103"/>
      <c r="E998" s="104"/>
      <c r="F998" s="102"/>
      <c r="G998" s="102"/>
      <c r="H998" s="105"/>
      <c r="I998" s="106"/>
      <c r="J998" s="107"/>
      <c r="K998" s="57" t="str">
        <f t="shared" si="30"/>
        <v/>
      </c>
      <c r="L998" s="58" t="str">
        <f t="shared" si="31"/>
        <v/>
      </c>
    </row>
    <row r="999" spans="2:12">
      <c r="B999" s="102"/>
      <c r="C999" s="102"/>
      <c r="D999" s="103"/>
      <c r="E999" s="104"/>
      <c r="F999" s="102"/>
      <c r="G999" s="102"/>
      <c r="H999" s="105"/>
      <c r="I999" s="106"/>
      <c r="J999" s="107"/>
      <c r="K999" s="57" t="str">
        <f t="shared" si="30"/>
        <v/>
      </c>
      <c r="L999" s="58" t="str">
        <f t="shared" si="31"/>
        <v/>
      </c>
    </row>
    <row r="1000" spans="2:12">
      <c r="B1000" s="102"/>
      <c r="C1000" s="102"/>
      <c r="D1000" s="103"/>
      <c r="E1000" s="104"/>
      <c r="F1000" s="102"/>
      <c r="G1000" s="102"/>
      <c r="H1000" s="105"/>
      <c r="I1000" s="106"/>
      <c r="J1000" s="107"/>
      <c r="K1000" s="57" t="str">
        <f t="shared" si="30"/>
        <v/>
      </c>
      <c r="L1000" s="58" t="str">
        <f t="shared" si="31"/>
        <v/>
      </c>
    </row>
    <row r="1001" spans="2:12">
      <c r="B1001" s="102"/>
      <c r="C1001" s="102"/>
      <c r="D1001" s="103"/>
      <c r="E1001" s="104"/>
      <c r="F1001" s="102"/>
      <c r="G1001" s="102"/>
      <c r="H1001" s="105"/>
      <c r="I1001" s="106"/>
      <c r="J1001" s="107"/>
      <c r="K1001" s="57" t="str">
        <f t="shared" si="30"/>
        <v/>
      </c>
      <c r="L1001" s="58" t="str">
        <f t="shared" si="31"/>
        <v/>
      </c>
    </row>
    <row r="1002" spans="2:12">
      <c r="B1002" s="102"/>
      <c r="C1002" s="102"/>
      <c r="D1002" s="103"/>
      <c r="E1002" s="104"/>
      <c r="F1002" s="102"/>
      <c r="G1002" s="102"/>
      <c r="H1002" s="105"/>
      <c r="I1002" s="106"/>
      <c r="J1002" s="107"/>
      <c r="K1002" s="57" t="str">
        <f t="shared" si="30"/>
        <v/>
      </c>
      <c r="L1002" s="58" t="str">
        <f t="shared" si="31"/>
        <v/>
      </c>
    </row>
    <row r="1003" spans="2:12">
      <c r="B1003" s="102"/>
      <c r="C1003" s="102"/>
      <c r="D1003" s="103"/>
      <c r="E1003" s="104"/>
      <c r="F1003" s="102"/>
      <c r="G1003" s="102"/>
      <c r="H1003" s="105"/>
      <c r="I1003" s="106"/>
      <c r="J1003" s="107"/>
      <c r="K1003" s="57" t="str">
        <f t="shared" si="30"/>
        <v/>
      </c>
      <c r="L1003" s="58" t="str">
        <f t="shared" si="31"/>
        <v/>
      </c>
    </row>
    <row r="1004" spans="2:12">
      <c r="B1004" s="102"/>
      <c r="C1004" s="102"/>
      <c r="D1004" s="103"/>
      <c r="E1004" s="104"/>
      <c r="F1004" s="102"/>
      <c r="G1004" s="102"/>
      <c r="H1004" s="105"/>
      <c r="I1004" s="106"/>
      <c r="J1004" s="107"/>
      <c r="K1004" s="57" t="str">
        <f t="shared" si="30"/>
        <v/>
      </c>
      <c r="L1004" s="58" t="str">
        <f t="shared" si="31"/>
        <v/>
      </c>
    </row>
    <row r="1005" spans="2:12">
      <c r="B1005" s="102"/>
      <c r="C1005" s="102"/>
      <c r="D1005" s="103"/>
      <c r="E1005" s="104"/>
      <c r="F1005" s="102"/>
      <c r="G1005" s="102"/>
      <c r="H1005" s="105"/>
      <c r="I1005" s="106"/>
      <c r="J1005" s="107"/>
      <c r="K1005" s="57" t="str">
        <f t="shared" si="30"/>
        <v/>
      </c>
      <c r="L1005" s="58" t="str">
        <f t="shared" si="31"/>
        <v/>
      </c>
    </row>
    <row r="1006" spans="2:12">
      <c r="B1006" s="102"/>
      <c r="C1006" s="102"/>
      <c r="D1006" s="103"/>
      <c r="E1006" s="104"/>
      <c r="F1006" s="102"/>
      <c r="G1006" s="102"/>
      <c r="H1006" s="105"/>
      <c r="I1006" s="106"/>
      <c r="J1006" s="107"/>
      <c r="K1006" s="57" t="str">
        <f t="shared" si="30"/>
        <v/>
      </c>
      <c r="L1006" s="58" t="str">
        <f t="shared" si="31"/>
        <v/>
      </c>
    </row>
    <row r="1007" spans="2:12">
      <c r="B1007" s="102"/>
      <c r="C1007" s="102"/>
      <c r="D1007" s="103"/>
      <c r="E1007" s="104"/>
      <c r="F1007" s="102"/>
      <c r="G1007" s="102"/>
      <c r="H1007" s="105"/>
      <c r="I1007" s="106"/>
      <c r="J1007" s="107"/>
      <c r="K1007" s="57" t="str">
        <f t="shared" si="30"/>
        <v/>
      </c>
      <c r="L1007" s="58" t="str">
        <f t="shared" si="31"/>
        <v/>
      </c>
    </row>
    <row r="1008" spans="2:12">
      <c r="B1008" s="102"/>
      <c r="C1008" s="102"/>
      <c r="D1008" s="103"/>
      <c r="E1008" s="104"/>
      <c r="F1008" s="102"/>
      <c r="G1008" s="102"/>
      <c r="H1008" s="105"/>
      <c r="I1008" s="106"/>
      <c r="J1008" s="107"/>
      <c r="K1008" s="57" t="str">
        <f t="shared" si="30"/>
        <v/>
      </c>
      <c r="L1008" s="58" t="str">
        <f t="shared" si="31"/>
        <v/>
      </c>
    </row>
  </sheetData>
  <mergeCells count="3">
    <mergeCell ref="C5:I5"/>
    <mergeCell ref="C6:I6"/>
    <mergeCell ref="C7:I7"/>
  </mergeCells>
  <conditionalFormatting sqref="F14">
    <cfRule type="cellIs" dxfId="4" priority="1" stopIfTrue="1" operator="lessThan">
      <formula>0</formula>
    </cfRule>
    <cfRule type="cellIs" dxfId="3" priority="2" stopIfTrue="1" operator="greaterThan">
      <formula>0</formula>
    </cfRule>
  </conditionalFormatting>
  <conditionalFormatting sqref="E14">
    <cfRule type="cellIs" dxfId="2" priority="3" stopIfTrue="1" operator="lessThan">
      <formula>0</formula>
    </cfRule>
    <cfRule type="cellIs" dxfId="1" priority="4" stopIfTrue="1" operator="greaterThan">
      <formula>0</formula>
    </cfRule>
  </conditionalFormatting>
  <conditionalFormatting sqref="L16">
    <cfRule type="cellIs" dxfId="0" priority="5" stopIfTrue="1" operator="equal">
      <formula>ISERROR($L$16)</formula>
    </cfRule>
  </conditionalFormatting>
  <dataValidations count="4">
    <dataValidation allowBlank="1" showInputMessage="1" showErrorMessage="1" promptTitle="Product Type Definition" prompt="Products with different compositions are classified as separate product types. E.g. Bakery items consist of several product types such as muffins, bagels, sliced bread, brownies. " sqref="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dataValidation type="textLength" allowBlank="1" showInputMessage="1" showErrorMessage="1" sqref="C18:C1008 IY18:IY1008 SU18:SU1008 ACQ18:ACQ1008 AMM18:AMM1008 AWI18:AWI1008 BGE18:BGE1008 BQA18:BQA1008 BZW18:BZW1008 CJS18:CJS1008 CTO18:CTO1008 DDK18:DDK1008 DNG18:DNG1008 DXC18:DXC1008 EGY18:EGY1008 EQU18:EQU1008 FAQ18:FAQ1008 FKM18:FKM1008 FUI18:FUI1008 GEE18:GEE1008 GOA18:GOA1008 GXW18:GXW1008 HHS18:HHS1008 HRO18:HRO1008 IBK18:IBK1008 ILG18:ILG1008 IVC18:IVC1008 JEY18:JEY1008 JOU18:JOU1008 JYQ18:JYQ1008 KIM18:KIM1008 KSI18:KSI1008 LCE18:LCE1008 LMA18:LMA1008 LVW18:LVW1008 MFS18:MFS1008 MPO18:MPO1008 MZK18:MZK1008 NJG18:NJG1008 NTC18:NTC1008 OCY18:OCY1008 OMU18:OMU1008 OWQ18:OWQ1008 PGM18:PGM1008 PQI18:PQI1008 QAE18:QAE1008 QKA18:QKA1008 QTW18:QTW1008 RDS18:RDS1008 RNO18:RNO1008 RXK18:RXK1008 SHG18:SHG1008 SRC18:SRC1008 TAY18:TAY1008 TKU18:TKU1008 TUQ18:TUQ1008 UEM18:UEM1008 UOI18:UOI1008 UYE18:UYE1008 VIA18:VIA1008 VRW18:VRW1008 WBS18:WBS1008 WLO18:WLO1008 WVK18:WVK1008 C65554:C66544 IY65554:IY66544 SU65554:SU66544 ACQ65554:ACQ66544 AMM65554:AMM66544 AWI65554:AWI66544 BGE65554:BGE66544 BQA65554:BQA66544 BZW65554:BZW66544 CJS65554:CJS66544 CTO65554:CTO66544 DDK65554:DDK66544 DNG65554:DNG66544 DXC65554:DXC66544 EGY65554:EGY66544 EQU65554:EQU66544 FAQ65554:FAQ66544 FKM65554:FKM66544 FUI65554:FUI66544 GEE65554:GEE66544 GOA65554:GOA66544 GXW65554:GXW66544 HHS65554:HHS66544 HRO65554:HRO66544 IBK65554:IBK66544 ILG65554:ILG66544 IVC65554:IVC66544 JEY65554:JEY66544 JOU65554:JOU66544 JYQ65554:JYQ66544 KIM65554:KIM66544 KSI65554:KSI66544 LCE65554:LCE66544 LMA65554:LMA66544 LVW65554:LVW66544 MFS65554:MFS66544 MPO65554:MPO66544 MZK65554:MZK66544 NJG65554:NJG66544 NTC65554:NTC66544 OCY65554:OCY66544 OMU65554:OMU66544 OWQ65554:OWQ66544 PGM65554:PGM66544 PQI65554:PQI66544 QAE65554:QAE66544 QKA65554:QKA66544 QTW65554:QTW66544 RDS65554:RDS66544 RNO65554:RNO66544 RXK65554:RXK66544 SHG65554:SHG66544 SRC65554:SRC66544 TAY65554:TAY66544 TKU65554:TKU66544 TUQ65554:TUQ66544 UEM65554:UEM66544 UOI65554:UOI66544 UYE65554:UYE66544 VIA65554:VIA66544 VRW65554:VRW66544 WBS65554:WBS66544 WLO65554:WLO66544 WVK65554:WVK66544 C131090:C132080 IY131090:IY132080 SU131090:SU132080 ACQ131090:ACQ132080 AMM131090:AMM132080 AWI131090:AWI132080 BGE131090:BGE132080 BQA131090:BQA132080 BZW131090:BZW132080 CJS131090:CJS132080 CTO131090:CTO132080 DDK131090:DDK132080 DNG131090:DNG132080 DXC131090:DXC132080 EGY131090:EGY132080 EQU131090:EQU132080 FAQ131090:FAQ132080 FKM131090:FKM132080 FUI131090:FUI132080 GEE131090:GEE132080 GOA131090:GOA132080 GXW131090:GXW132080 HHS131090:HHS132080 HRO131090:HRO132080 IBK131090:IBK132080 ILG131090:ILG132080 IVC131090:IVC132080 JEY131090:JEY132080 JOU131090:JOU132080 JYQ131090:JYQ132080 KIM131090:KIM132080 KSI131090:KSI132080 LCE131090:LCE132080 LMA131090:LMA132080 LVW131090:LVW132080 MFS131090:MFS132080 MPO131090:MPO132080 MZK131090:MZK132080 NJG131090:NJG132080 NTC131090:NTC132080 OCY131090:OCY132080 OMU131090:OMU132080 OWQ131090:OWQ132080 PGM131090:PGM132080 PQI131090:PQI132080 QAE131090:QAE132080 QKA131090:QKA132080 QTW131090:QTW132080 RDS131090:RDS132080 RNO131090:RNO132080 RXK131090:RXK132080 SHG131090:SHG132080 SRC131090:SRC132080 TAY131090:TAY132080 TKU131090:TKU132080 TUQ131090:TUQ132080 UEM131090:UEM132080 UOI131090:UOI132080 UYE131090:UYE132080 VIA131090:VIA132080 VRW131090:VRW132080 WBS131090:WBS132080 WLO131090:WLO132080 WVK131090:WVK132080 C196626:C197616 IY196626:IY197616 SU196626:SU197616 ACQ196626:ACQ197616 AMM196626:AMM197616 AWI196626:AWI197616 BGE196626:BGE197616 BQA196626:BQA197616 BZW196626:BZW197616 CJS196626:CJS197616 CTO196626:CTO197616 DDK196626:DDK197616 DNG196626:DNG197616 DXC196626:DXC197616 EGY196626:EGY197616 EQU196626:EQU197616 FAQ196626:FAQ197616 FKM196626:FKM197616 FUI196626:FUI197616 GEE196626:GEE197616 GOA196626:GOA197616 GXW196626:GXW197616 HHS196626:HHS197616 HRO196626:HRO197616 IBK196626:IBK197616 ILG196626:ILG197616 IVC196626:IVC197616 JEY196626:JEY197616 JOU196626:JOU197616 JYQ196626:JYQ197616 KIM196626:KIM197616 KSI196626:KSI197616 LCE196626:LCE197616 LMA196626:LMA197616 LVW196626:LVW197616 MFS196626:MFS197616 MPO196626:MPO197616 MZK196626:MZK197616 NJG196626:NJG197616 NTC196626:NTC197616 OCY196626:OCY197616 OMU196626:OMU197616 OWQ196626:OWQ197616 PGM196626:PGM197616 PQI196626:PQI197616 QAE196626:QAE197616 QKA196626:QKA197616 QTW196626:QTW197616 RDS196626:RDS197616 RNO196626:RNO197616 RXK196626:RXK197616 SHG196626:SHG197616 SRC196626:SRC197616 TAY196626:TAY197616 TKU196626:TKU197616 TUQ196626:TUQ197616 UEM196626:UEM197616 UOI196626:UOI197616 UYE196626:UYE197616 VIA196626:VIA197616 VRW196626:VRW197616 WBS196626:WBS197616 WLO196626:WLO197616 WVK196626:WVK197616 C262162:C263152 IY262162:IY263152 SU262162:SU263152 ACQ262162:ACQ263152 AMM262162:AMM263152 AWI262162:AWI263152 BGE262162:BGE263152 BQA262162:BQA263152 BZW262162:BZW263152 CJS262162:CJS263152 CTO262162:CTO263152 DDK262162:DDK263152 DNG262162:DNG263152 DXC262162:DXC263152 EGY262162:EGY263152 EQU262162:EQU263152 FAQ262162:FAQ263152 FKM262162:FKM263152 FUI262162:FUI263152 GEE262162:GEE263152 GOA262162:GOA263152 GXW262162:GXW263152 HHS262162:HHS263152 HRO262162:HRO263152 IBK262162:IBK263152 ILG262162:ILG263152 IVC262162:IVC263152 JEY262162:JEY263152 JOU262162:JOU263152 JYQ262162:JYQ263152 KIM262162:KIM263152 KSI262162:KSI263152 LCE262162:LCE263152 LMA262162:LMA263152 LVW262162:LVW263152 MFS262162:MFS263152 MPO262162:MPO263152 MZK262162:MZK263152 NJG262162:NJG263152 NTC262162:NTC263152 OCY262162:OCY263152 OMU262162:OMU263152 OWQ262162:OWQ263152 PGM262162:PGM263152 PQI262162:PQI263152 QAE262162:QAE263152 QKA262162:QKA263152 QTW262162:QTW263152 RDS262162:RDS263152 RNO262162:RNO263152 RXK262162:RXK263152 SHG262162:SHG263152 SRC262162:SRC263152 TAY262162:TAY263152 TKU262162:TKU263152 TUQ262162:TUQ263152 UEM262162:UEM263152 UOI262162:UOI263152 UYE262162:UYE263152 VIA262162:VIA263152 VRW262162:VRW263152 WBS262162:WBS263152 WLO262162:WLO263152 WVK262162:WVK263152 C327698:C328688 IY327698:IY328688 SU327698:SU328688 ACQ327698:ACQ328688 AMM327698:AMM328688 AWI327698:AWI328688 BGE327698:BGE328688 BQA327698:BQA328688 BZW327698:BZW328688 CJS327698:CJS328688 CTO327698:CTO328688 DDK327698:DDK328688 DNG327698:DNG328688 DXC327698:DXC328688 EGY327698:EGY328688 EQU327698:EQU328688 FAQ327698:FAQ328688 FKM327698:FKM328688 FUI327698:FUI328688 GEE327698:GEE328688 GOA327698:GOA328688 GXW327698:GXW328688 HHS327698:HHS328688 HRO327698:HRO328688 IBK327698:IBK328688 ILG327698:ILG328688 IVC327698:IVC328688 JEY327698:JEY328688 JOU327698:JOU328688 JYQ327698:JYQ328688 KIM327698:KIM328688 KSI327698:KSI328688 LCE327698:LCE328688 LMA327698:LMA328688 LVW327698:LVW328688 MFS327698:MFS328688 MPO327698:MPO328688 MZK327698:MZK328688 NJG327698:NJG328688 NTC327698:NTC328688 OCY327698:OCY328688 OMU327698:OMU328688 OWQ327698:OWQ328688 PGM327698:PGM328688 PQI327698:PQI328688 QAE327698:QAE328688 QKA327698:QKA328688 QTW327698:QTW328688 RDS327698:RDS328688 RNO327698:RNO328688 RXK327698:RXK328688 SHG327698:SHG328688 SRC327698:SRC328688 TAY327698:TAY328688 TKU327698:TKU328688 TUQ327698:TUQ328688 UEM327698:UEM328688 UOI327698:UOI328688 UYE327698:UYE328688 VIA327698:VIA328688 VRW327698:VRW328688 WBS327698:WBS328688 WLO327698:WLO328688 WVK327698:WVK328688 C393234:C394224 IY393234:IY394224 SU393234:SU394224 ACQ393234:ACQ394224 AMM393234:AMM394224 AWI393234:AWI394224 BGE393234:BGE394224 BQA393234:BQA394224 BZW393234:BZW394224 CJS393234:CJS394224 CTO393234:CTO394224 DDK393234:DDK394224 DNG393234:DNG394224 DXC393234:DXC394224 EGY393234:EGY394224 EQU393234:EQU394224 FAQ393234:FAQ394224 FKM393234:FKM394224 FUI393234:FUI394224 GEE393234:GEE394224 GOA393234:GOA394224 GXW393234:GXW394224 HHS393234:HHS394224 HRO393234:HRO394224 IBK393234:IBK394224 ILG393234:ILG394224 IVC393234:IVC394224 JEY393234:JEY394224 JOU393234:JOU394224 JYQ393234:JYQ394224 KIM393234:KIM394224 KSI393234:KSI394224 LCE393234:LCE394224 LMA393234:LMA394224 LVW393234:LVW394224 MFS393234:MFS394224 MPO393234:MPO394224 MZK393234:MZK394224 NJG393234:NJG394224 NTC393234:NTC394224 OCY393234:OCY394224 OMU393234:OMU394224 OWQ393234:OWQ394224 PGM393234:PGM394224 PQI393234:PQI394224 QAE393234:QAE394224 QKA393234:QKA394224 QTW393234:QTW394224 RDS393234:RDS394224 RNO393234:RNO394224 RXK393234:RXK394224 SHG393234:SHG394224 SRC393234:SRC394224 TAY393234:TAY394224 TKU393234:TKU394224 TUQ393234:TUQ394224 UEM393234:UEM394224 UOI393234:UOI394224 UYE393234:UYE394224 VIA393234:VIA394224 VRW393234:VRW394224 WBS393234:WBS394224 WLO393234:WLO394224 WVK393234:WVK394224 C458770:C459760 IY458770:IY459760 SU458770:SU459760 ACQ458770:ACQ459760 AMM458770:AMM459760 AWI458770:AWI459760 BGE458770:BGE459760 BQA458770:BQA459760 BZW458770:BZW459760 CJS458770:CJS459760 CTO458770:CTO459760 DDK458770:DDK459760 DNG458770:DNG459760 DXC458770:DXC459760 EGY458770:EGY459760 EQU458770:EQU459760 FAQ458770:FAQ459760 FKM458770:FKM459760 FUI458770:FUI459760 GEE458770:GEE459760 GOA458770:GOA459760 GXW458770:GXW459760 HHS458770:HHS459760 HRO458770:HRO459760 IBK458770:IBK459760 ILG458770:ILG459760 IVC458770:IVC459760 JEY458770:JEY459760 JOU458770:JOU459760 JYQ458770:JYQ459760 KIM458770:KIM459760 KSI458770:KSI459760 LCE458770:LCE459760 LMA458770:LMA459760 LVW458770:LVW459760 MFS458770:MFS459760 MPO458770:MPO459760 MZK458770:MZK459760 NJG458770:NJG459760 NTC458770:NTC459760 OCY458770:OCY459760 OMU458770:OMU459760 OWQ458770:OWQ459760 PGM458770:PGM459760 PQI458770:PQI459760 QAE458770:QAE459760 QKA458770:QKA459760 QTW458770:QTW459760 RDS458770:RDS459760 RNO458770:RNO459760 RXK458770:RXK459760 SHG458770:SHG459760 SRC458770:SRC459760 TAY458770:TAY459760 TKU458770:TKU459760 TUQ458770:TUQ459760 UEM458770:UEM459760 UOI458770:UOI459760 UYE458770:UYE459760 VIA458770:VIA459760 VRW458770:VRW459760 WBS458770:WBS459760 WLO458770:WLO459760 WVK458770:WVK459760 C524306:C525296 IY524306:IY525296 SU524306:SU525296 ACQ524306:ACQ525296 AMM524306:AMM525296 AWI524306:AWI525296 BGE524306:BGE525296 BQA524306:BQA525296 BZW524306:BZW525296 CJS524306:CJS525296 CTO524306:CTO525296 DDK524306:DDK525296 DNG524306:DNG525296 DXC524306:DXC525296 EGY524306:EGY525296 EQU524306:EQU525296 FAQ524306:FAQ525296 FKM524306:FKM525296 FUI524306:FUI525296 GEE524306:GEE525296 GOA524306:GOA525296 GXW524306:GXW525296 HHS524306:HHS525296 HRO524306:HRO525296 IBK524306:IBK525296 ILG524306:ILG525296 IVC524306:IVC525296 JEY524306:JEY525296 JOU524306:JOU525296 JYQ524306:JYQ525296 KIM524306:KIM525296 KSI524306:KSI525296 LCE524306:LCE525296 LMA524306:LMA525296 LVW524306:LVW525296 MFS524306:MFS525296 MPO524306:MPO525296 MZK524306:MZK525296 NJG524306:NJG525296 NTC524306:NTC525296 OCY524306:OCY525296 OMU524306:OMU525296 OWQ524306:OWQ525296 PGM524306:PGM525296 PQI524306:PQI525296 QAE524306:QAE525296 QKA524306:QKA525296 QTW524306:QTW525296 RDS524306:RDS525296 RNO524306:RNO525296 RXK524306:RXK525296 SHG524306:SHG525296 SRC524306:SRC525296 TAY524306:TAY525296 TKU524306:TKU525296 TUQ524306:TUQ525296 UEM524306:UEM525296 UOI524306:UOI525296 UYE524306:UYE525296 VIA524306:VIA525296 VRW524306:VRW525296 WBS524306:WBS525296 WLO524306:WLO525296 WVK524306:WVK525296 C589842:C590832 IY589842:IY590832 SU589842:SU590832 ACQ589842:ACQ590832 AMM589842:AMM590832 AWI589842:AWI590832 BGE589842:BGE590832 BQA589842:BQA590832 BZW589842:BZW590832 CJS589842:CJS590832 CTO589842:CTO590832 DDK589842:DDK590832 DNG589842:DNG590832 DXC589842:DXC590832 EGY589842:EGY590832 EQU589842:EQU590832 FAQ589842:FAQ590832 FKM589842:FKM590832 FUI589842:FUI590832 GEE589842:GEE590832 GOA589842:GOA590832 GXW589842:GXW590832 HHS589842:HHS590832 HRO589842:HRO590832 IBK589842:IBK590832 ILG589842:ILG590832 IVC589842:IVC590832 JEY589842:JEY590832 JOU589842:JOU590832 JYQ589842:JYQ590832 KIM589842:KIM590832 KSI589842:KSI590832 LCE589842:LCE590832 LMA589842:LMA590832 LVW589842:LVW590832 MFS589842:MFS590832 MPO589842:MPO590832 MZK589842:MZK590832 NJG589842:NJG590832 NTC589842:NTC590832 OCY589842:OCY590832 OMU589842:OMU590832 OWQ589842:OWQ590832 PGM589842:PGM590832 PQI589842:PQI590832 QAE589842:QAE590832 QKA589842:QKA590832 QTW589842:QTW590832 RDS589842:RDS590832 RNO589842:RNO590832 RXK589842:RXK590832 SHG589842:SHG590832 SRC589842:SRC590832 TAY589842:TAY590832 TKU589842:TKU590832 TUQ589842:TUQ590832 UEM589842:UEM590832 UOI589842:UOI590832 UYE589842:UYE590832 VIA589842:VIA590832 VRW589842:VRW590832 WBS589842:WBS590832 WLO589842:WLO590832 WVK589842:WVK590832 C655378:C656368 IY655378:IY656368 SU655378:SU656368 ACQ655378:ACQ656368 AMM655378:AMM656368 AWI655378:AWI656368 BGE655378:BGE656368 BQA655378:BQA656368 BZW655378:BZW656368 CJS655378:CJS656368 CTO655378:CTO656368 DDK655378:DDK656368 DNG655378:DNG656368 DXC655378:DXC656368 EGY655378:EGY656368 EQU655378:EQU656368 FAQ655378:FAQ656368 FKM655378:FKM656368 FUI655378:FUI656368 GEE655378:GEE656368 GOA655378:GOA656368 GXW655378:GXW656368 HHS655378:HHS656368 HRO655378:HRO656368 IBK655378:IBK656368 ILG655378:ILG656368 IVC655378:IVC656368 JEY655378:JEY656368 JOU655378:JOU656368 JYQ655378:JYQ656368 KIM655378:KIM656368 KSI655378:KSI656368 LCE655378:LCE656368 LMA655378:LMA656368 LVW655378:LVW656368 MFS655378:MFS656368 MPO655378:MPO656368 MZK655378:MZK656368 NJG655378:NJG656368 NTC655378:NTC656368 OCY655378:OCY656368 OMU655378:OMU656368 OWQ655378:OWQ656368 PGM655378:PGM656368 PQI655378:PQI656368 QAE655378:QAE656368 QKA655378:QKA656368 QTW655378:QTW656368 RDS655378:RDS656368 RNO655378:RNO656368 RXK655378:RXK656368 SHG655378:SHG656368 SRC655378:SRC656368 TAY655378:TAY656368 TKU655378:TKU656368 TUQ655378:TUQ656368 UEM655378:UEM656368 UOI655378:UOI656368 UYE655378:UYE656368 VIA655378:VIA656368 VRW655378:VRW656368 WBS655378:WBS656368 WLO655378:WLO656368 WVK655378:WVK656368 C720914:C721904 IY720914:IY721904 SU720914:SU721904 ACQ720914:ACQ721904 AMM720914:AMM721904 AWI720914:AWI721904 BGE720914:BGE721904 BQA720914:BQA721904 BZW720914:BZW721904 CJS720914:CJS721904 CTO720914:CTO721904 DDK720914:DDK721904 DNG720914:DNG721904 DXC720914:DXC721904 EGY720914:EGY721904 EQU720914:EQU721904 FAQ720914:FAQ721904 FKM720914:FKM721904 FUI720914:FUI721904 GEE720914:GEE721904 GOA720914:GOA721904 GXW720914:GXW721904 HHS720914:HHS721904 HRO720914:HRO721904 IBK720914:IBK721904 ILG720914:ILG721904 IVC720914:IVC721904 JEY720914:JEY721904 JOU720914:JOU721904 JYQ720914:JYQ721904 KIM720914:KIM721904 KSI720914:KSI721904 LCE720914:LCE721904 LMA720914:LMA721904 LVW720914:LVW721904 MFS720914:MFS721904 MPO720914:MPO721904 MZK720914:MZK721904 NJG720914:NJG721904 NTC720914:NTC721904 OCY720914:OCY721904 OMU720914:OMU721904 OWQ720914:OWQ721904 PGM720914:PGM721904 PQI720914:PQI721904 QAE720914:QAE721904 QKA720914:QKA721904 QTW720914:QTW721904 RDS720914:RDS721904 RNO720914:RNO721904 RXK720914:RXK721904 SHG720914:SHG721904 SRC720914:SRC721904 TAY720914:TAY721904 TKU720914:TKU721904 TUQ720914:TUQ721904 UEM720914:UEM721904 UOI720914:UOI721904 UYE720914:UYE721904 VIA720914:VIA721904 VRW720914:VRW721904 WBS720914:WBS721904 WLO720914:WLO721904 WVK720914:WVK721904 C786450:C787440 IY786450:IY787440 SU786450:SU787440 ACQ786450:ACQ787440 AMM786450:AMM787440 AWI786450:AWI787440 BGE786450:BGE787440 BQA786450:BQA787440 BZW786450:BZW787440 CJS786450:CJS787440 CTO786450:CTO787440 DDK786450:DDK787440 DNG786450:DNG787440 DXC786450:DXC787440 EGY786450:EGY787440 EQU786450:EQU787440 FAQ786450:FAQ787440 FKM786450:FKM787440 FUI786450:FUI787440 GEE786450:GEE787440 GOA786450:GOA787440 GXW786450:GXW787440 HHS786450:HHS787440 HRO786450:HRO787440 IBK786450:IBK787440 ILG786450:ILG787440 IVC786450:IVC787440 JEY786450:JEY787440 JOU786450:JOU787440 JYQ786450:JYQ787440 KIM786450:KIM787440 KSI786450:KSI787440 LCE786450:LCE787440 LMA786450:LMA787440 LVW786450:LVW787440 MFS786450:MFS787440 MPO786450:MPO787440 MZK786450:MZK787440 NJG786450:NJG787440 NTC786450:NTC787440 OCY786450:OCY787440 OMU786450:OMU787440 OWQ786450:OWQ787440 PGM786450:PGM787440 PQI786450:PQI787440 QAE786450:QAE787440 QKA786450:QKA787440 QTW786450:QTW787440 RDS786450:RDS787440 RNO786450:RNO787440 RXK786450:RXK787440 SHG786450:SHG787440 SRC786450:SRC787440 TAY786450:TAY787440 TKU786450:TKU787440 TUQ786450:TUQ787440 UEM786450:UEM787440 UOI786450:UOI787440 UYE786450:UYE787440 VIA786450:VIA787440 VRW786450:VRW787440 WBS786450:WBS787440 WLO786450:WLO787440 WVK786450:WVK787440 C851986:C852976 IY851986:IY852976 SU851986:SU852976 ACQ851986:ACQ852976 AMM851986:AMM852976 AWI851986:AWI852976 BGE851986:BGE852976 BQA851986:BQA852976 BZW851986:BZW852976 CJS851986:CJS852976 CTO851986:CTO852976 DDK851986:DDK852976 DNG851986:DNG852976 DXC851986:DXC852976 EGY851986:EGY852976 EQU851986:EQU852976 FAQ851986:FAQ852976 FKM851986:FKM852976 FUI851986:FUI852976 GEE851986:GEE852976 GOA851986:GOA852976 GXW851986:GXW852976 HHS851986:HHS852976 HRO851986:HRO852976 IBK851986:IBK852976 ILG851986:ILG852976 IVC851986:IVC852976 JEY851986:JEY852976 JOU851986:JOU852976 JYQ851986:JYQ852976 KIM851986:KIM852976 KSI851986:KSI852976 LCE851986:LCE852976 LMA851986:LMA852976 LVW851986:LVW852976 MFS851986:MFS852976 MPO851986:MPO852976 MZK851986:MZK852976 NJG851986:NJG852976 NTC851986:NTC852976 OCY851986:OCY852976 OMU851986:OMU852976 OWQ851986:OWQ852976 PGM851986:PGM852976 PQI851986:PQI852976 QAE851986:QAE852976 QKA851986:QKA852976 QTW851986:QTW852976 RDS851986:RDS852976 RNO851986:RNO852976 RXK851986:RXK852976 SHG851986:SHG852976 SRC851986:SRC852976 TAY851986:TAY852976 TKU851986:TKU852976 TUQ851986:TUQ852976 UEM851986:UEM852976 UOI851986:UOI852976 UYE851986:UYE852976 VIA851986:VIA852976 VRW851986:VRW852976 WBS851986:WBS852976 WLO851986:WLO852976 WVK851986:WVK852976 C917522:C918512 IY917522:IY918512 SU917522:SU918512 ACQ917522:ACQ918512 AMM917522:AMM918512 AWI917522:AWI918512 BGE917522:BGE918512 BQA917522:BQA918512 BZW917522:BZW918512 CJS917522:CJS918512 CTO917522:CTO918512 DDK917522:DDK918512 DNG917522:DNG918512 DXC917522:DXC918512 EGY917522:EGY918512 EQU917522:EQU918512 FAQ917522:FAQ918512 FKM917522:FKM918512 FUI917522:FUI918512 GEE917522:GEE918512 GOA917522:GOA918512 GXW917522:GXW918512 HHS917522:HHS918512 HRO917522:HRO918512 IBK917522:IBK918512 ILG917522:ILG918512 IVC917522:IVC918512 JEY917522:JEY918512 JOU917522:JOU918512 JYQ917522:JYQ918512 KIM917522:KIM918512 KSI917522:KSI918512 LCE917522:LCE918512 LMA917522:LMA918512 LVW917522:LVW918512 MFS917522:MFS918512 MPO917522:MPO918512 MZK917522:MZK918512 NJG917522:NJG918512 NTC917522:NTC918512 OCY917522:OCY918512 OMU917522:OMU918512 OWQ917522:OWQ918512 PGM917522:PGM918512 PQI917522:PQI918512 QAE917522:QAE918512 QKA917522:QKA918512 QTW917522:QTW918512 RDS917522:RDS918512 RNO917522:RNO918512 RXK917522:RXK918512 SHG917522:SHG918512 SRC917522:SRC918512 TAY917522:TAY918512 TKU917522:TKU918512 TUQ917522:TUQ918512 UEM917522:UEM918512 UOI917522:UOI918512 UYE917522:UYE918512 VIA917522:VIA918512 VRW917522:VRW918512 WBS917522:WBS918512 WLO917522:WLO918512 WVK917522:WVK918512 C983058:C984048 IY983058:IY984048 SU983058:SU984048 ACQ983058:ACQ984048 AMM983058:AMM984048 AWI983058:AWI984048 BGE983058:BGE984048 BQA983058:BQA984048 BZW983058:BZW984048 CJS983058:CJS984048 CTO983058:CTO984048 DDK983058:DDK984048 DNG983058:DNG984048 DXC983058:DXC984048 EGY983058:EGY984048 EQU983058:EQU984048 FAQ983058:FAQ984048 FKM983058:FKM984048 FUI983058:FUI984048 GEE983058:GEE984048 GOA983058:GOA984048 GXW983058:GXW984048 HHS983058:HHS984048 HRO983058:HRO984048 IBK983058:IBK984048 ILG983058:ILG984048 IVC983058:IVC984048 JEY983058:JEY984048 JOU983058:JOU984048 JYQ983058:JYQ984048 KIM983058:KIM984048 KSI983058:KSI984048 LCE983058:LCE984048 LMA983058:LMA984048 LVW983058:LVW984048 MFS983058:MFS984048 MPO983058:MPO984048 MZK983058:MZK984048 NJG983058:NJG984048 NTC983058:NTC984048 OCY983058:OCY984048 OMU983058:OMU984048 OWQ983058:OWQ984048 PGM983058:PGM984048 PQI983058:PQI984048 QAE983058:QAE984048 QKA983058:QKA984048 QTW983058:QTW984048 RDS983058:RDS984048 RNO983058:RNO984048 RXK983058:RXK984048 SHG983058:SHG984048 SRC983058:SRC984048 TAY983058:TAY984048 TKU983058:TKU984048 TUQ983058:TUQ984048 UEM983058:UEM984048 UOI983058:UOI984048 UYE983058:UYE984048 VIA983058:VIA984048 VRW983058:VRW984048 WBS983058:WBS984048 WLO983058:WLO984048 WVK983058:WVK984048">
      <formula1>10</formula1>
      <formula2>11</formula2>
    </dataValidation>
    <dataValidation type="textLength" operator="equal" allowBlank="1" showInputMessage="1" showErrorMessage="1" promptTitle="UPC Input" prompt="Please do not include any dashes or space.  Enter only the digits of the UPC - up to 11 digits."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formula1>10</formula1>
    </dataValidation>
    <dataValidation type="textLength" operator="equal" allowBlank="1" showInputMessage="1" showErrorMessage="1" sqref="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C1009:C65543 IY1009:IY65543 SU1009:SU65543 ACQ1009:ACQ65543 AMM1009:AMM65543 AWI1009:AWI65543 BGE1009:BGE65543 BQA1009:BQA65543 BZW1009:BZW65543 CJS1009:CJS65543 CTO1009:CTO65543 DDK1009:DDK65543 DNG1009:DNG65543 DXC1009:DXC65543 EGY1009:EGY65543 EQU1009:EQU65543 FAQ1009:FAQ65543 FKM1009:FKM65543 FUI1009:FUI65543 GEE1009:GEE65543 GOA1009:GOA65543 GXW1009:GXW65543 HHS1009:HHS65543 HRO1009:HRO65543 IBK1009:IBK65543 ILG1009:ILG65543 IVC1009:IVC65543 JEY1009:JEY65543 JOU1009:JOU65543 JYQ1009:JYQ65543 KIM1009:KIM65543 KSI1009:KSI65543 LCE1009:LCE65543 LMA1009:LMA65543 LVW1009:LVW65543 MFS1009:MFS65543 MPO1009:MPO65543 MZK1009:MZK65543 NJG1009:NJG65543 NTC1009:NTC65543 OCY1009:OCY65543 OMU1009:OMU65543 OWQ1009:OWQ65543 PGM1009:PGM65543 PQI1009:PQI65543 QAE1009:QAE65543 QKA1009:QKA65543 QTW1009:QTW65543 RDS1009:RDS65543 RNO1009:RNO65543 RXK1009:RXK65543 SHG1009:SHG65543 SRC1009:SRC65543 TAY1009:TAY65543 TKU1009:TKU65543 TUQ1009:TUQ65543 UEM1009:UEM65543 UOI1009:UOI65543 UYE1009:UYE65543 VIA1009:VIA65543 VRW1009:VRW65543 WBS1009:WBS65543 WLO1009:WLO65543 WVK1009:WVK65543 C66545:C131079 IY66545:IY131079 SU66545:SU131079 ACQ66545:ACQ131079 AMM66545:AMM131079 AWI66545:AWI131079 BGE66545:BGE131079 BQA66545:BQA131079 BZW66545:BZW131079 CJS66545:CJS131079 CTO66545:CTO131079 DDK66545:DDK131079 DNG66545:DNG131079 DXC66545:DXC131079 EGY66545:EGY131079 EQU66545:EQU131079 FAQ66545:FAQ131079 FKM66545:FKM131079 FUI66545:FUI131079 GEE66545:GEE131079 GOA66545:GOA131079 GXW66545:GXW131079 HHS66545:HHS131079 HRO66545:HRO131079 IBK66545:IBK131079 ILG66545:ILG131079 IVC66545:IVC131079 JEY66545:JEY131079 JOU66545:JOU131079 JYQ66545:JYQ131079 KIM66545:KIM131079 KSI66545:KSI131079 LCE66545:LCE131079 LMA66545:LMA131079 LVW66545:LVW131079 MFS66545:MFS131079 MPO66545:MPO131079 MZK66545:MZK131079 NJG66545:NJG131079 NTC66545:NTC131079 OCY66545:OCY131079 OMU66545:OMU131079 OWQ66545:OWQ131079 PGM66545:PGM131079 PQI66545:PQI131079 QAE66545:QAE131079 QKA66545:QKA131079 QTW66545:QTW131079 RDS66545:RDS131079 RNO66545:RNO131079 RXK66545:RXK131079 SHG66545:SHG131079 SRC66545:SRC131079 TAY66545:TAY131079 TKU66545:TKU131079 TUQ66545:TUQ131079 UEM66545:UEM131079 UOI66545:UOI131079 UYE66545:UYE131079 VIA66545:VIA131079 VRW66545:VRW131079 WBS66545:WBS131079 WLO66545:WLO131079 WVK66545:WVK131079 C132081:C196615 IY132081:IY196615 SU132081:SU196615 ACQ132081:ACQ196615 AMM132081:AMM196615 AWI132081:AWI196615 BGE132081:BGE196615 BQA132081:BQA196615 BZW132081:BZW196615 CJS132081:CJS196615 CTO132081:CTO196615 DDK132081:DDK196615 DNG132081:DNG196615 DXC132081:DXC196615 EGY132081:EGY196615 EQU132081:EQU196615 FAQ132081:FAQ196615 FKM132081:FKM196615 FUI132081:FUI196615 GEE132081:GEE196615 GOA132081:GOA196615 GXW132081:GXW196615 HHS132081:HHS196615 HRO132081:HRO196615 IBK132081:IBK196615 ILG132081:ILG196615 IVC132081:IVC196615 JEY132081:JEY196615 JOU132081:JOU196615 JYQ132081:JYQ196615 KIM132081:KIM196615 KSI132081:KSI196615 LCE132081:LCE196615 LMA132081:LMA196615 LVW132081:LVW196615 MFS132081:MFS196615 MPO132081:MPO196615 MZK132081:MZK196615 NJG132081:NJG196615 NTC132081:NTC196615 OCY132081:OCY196615 OMU132081:OMU196615 OWQ132081:OWQ196615 PGM132081:PGM196615 PQI132081:PQI196615 QAE132081:QAE196615 QKA132081:QKA196615 QTW132081:QTW196615 RDS132081:RDS196615 RNO132081:RNO196615 RXK132081:RXK196615 SHG132081:SHG196615 SRC132081:SRC196615 TAY132081:TAY196615 TKU132081:TKU196615 TUQ132081:TUQ196615 UEM132081:UEM196615 UOI132081:UOI196615 UYE132081:UYE196615 VIA132081:VIA196615 VRW132081:VRW196615 WBS132081:WBS196615 WLO132081:WLO196615 WVK132081:WVK196615 C197617:C262151 IY197617:IY262151 SU197617:SU262151 ACQ197617:ACQ262151 AMM197617:AMM262151 AWI197617:AWI262151 BGE197617:BGE262151 BQA197617:BQA262151 BZW197617:BZW262151 CJS197617:CJS262151 CTO197617:CTO262151 DDK197617:DDK262151 DNG197617:DNG262151 DXC197617:DXC262151 EGY197617:EGY262151 EQU197617:EQU262151 FAQ197617:FAQ262151 FKM197617:FKM262151 FUI197617:FUI262151 GEE197617:GEE262151 GOA197617:GOA262151 GXW197617:GXW262151 HHS197617:HHS262151 HRO197617:HRO262151 IBK197617:IBK262151 ILG197617:ILG262151 IVC197617:IVC262151 JEY197617:JEY262151 JOU197617:JOU262151 JYQ197617:JYQ262151 KIM197617:KIM262151 KSI197617:KSI262151 LCE197617:LCE262151 LMA197617:LMA262151 LVW197617:LVW262151 MFS197617:MFS262151 MPO197617:MPO262151 MZK197617:MZK262151 NJG197617:NJG262151 NTC197617:NTC262151 OCY197617:OCY262151 OMU197617:OMU262151 OWQ197617:OWQ262151 PGM197617:PGM262151 PQI197617:PQI262151 QAE197617:QAE262151 QKA197617:QKA262151 QTW197617:QTW262151 RDS197617:RDS262151 RNO197617:RNO262151 RXK197617:RXK262151 SHG197617:SHG262151 SRC197617:SRC262151 TAY197617:TAY262151 TKU197617:TKU262151 TUQ197617:TUQ262151 UEM197617:UEM262151 UOI197617:UOI262151 UYE197617:UYE262151 VIA197617:VIA262151 VRW197617:VRW262151 WBS197617:WBS262151 WLO197617:WLO262151 WVK197617:WVK262151 C263153:C327687 IY263153:IY327687 SU263153:SU327687 ACQ263153:ACQ327687 AMM263153:AMM327687 AWI263153:AWI327687 BGE263153:BGE327687 BQA263153:BQA327687 BZW263153:BZW327687 CJS263153:CJS327687 CTO263153:CTO327687 DDK263153:DDK327687 DNG263153:DNG327687 DXC263153:DXC327687 EGY263153:EGY327687 EQU263153:EQU327687 FAQ263153:FAQ327687 FKM263153:FKM327687 FUI263153:FUI327687 GEE263153:GEE327687 GOA263153:GOA327687 GXW263153:GXW327687 HHS263153:HHS327687 HRO263153:HRO327687 IBK263153:IBK327687 ILG263153:ILG327687 IVC263153:IVC327687 JEY263153:JEY327687 JOU263153:JOU327687 JYQ263153:JYQ327687 KIM263153:KIM327687 KSI263153:KSI327687 LCE263153:LCE327687 LMA263153:LMA327687 LVW263153:LVW327687 MFS263153:MFS327687 MPO263153:MPO327687 MZK263153:MZK327687 NJG263153:NJG327687 NTC263153:NTC327687 OCY263153:OCY327687 OMU263153:OMU327687 OWQ263153:OWQ327687 PGM263153:PGM327687 PQI263153:PQI327687 QAE263153:QAE327687 QKA263153:QKA327687 QTW263153:QTW327687 RDS263153:RDS327687 RNO263153:RNO327687 RXK263153:RXK327687 SHG263153:SHG327687 SRC263153:SRC327687 TAY263153:TAY327687 TKU263153:TKU327687 TUQ263153:TUQ327687 UEM263153:UEM327687 UOI263153:UOI327687 UYE263153:UYE327687 VIA263153:VIA327687 VRW263153:VRW327687 WBS263153:WBS327687 WLO263153:WLO327687 WVK263153:WVK327687 C328689:C393223 IY328689:IY393223 SU328689:SU393223 ACQ328689:ACQ393223 AMM328689:AMM393223 AWI328689:AWI393223 BGE328689:BGE393223 BQA328689:BQA393223 BZW328689:BZW393223 CJS328689:CJS393223 CTO328689:CTO393223 DDK328689:DDK393223 DNG328689:DNG393223 DXC328689:DXC393223 EGY328689:EGY393223 EQU328689:EQU393223 FAQ328689:FAQ393223 FKM328689:FKM393223 FUI328689:FUI393223 GEE328689:GEE393223 GOA328689:GOA393223 GXW328689:GXW393223 HHS328689:HHS393223 HRO328689:HRO393223 IBK328689:IBK393223 ILG328689:ILG393223 IVC328689:IVC393223 JEY328689:JEY393223 JOU328689:JOU393223 JYQ328689:JYQ393223 KIM328689:KIM393223 KSI328689:KSI393223 LCE328689:LCE393223 LMA328689:LMA393223 LVW328689:LVW393223 MFS328689:MFS393223 MPO328689:MPO393223 MZK328689:MZK393223 NJG328689:NJG393223 NTC328689:NTC393223 OCY328689:OCY393223 OMU328689:OMU393223 OWQ328689:OWQ393223 PGM328689:PGM393223 PQI328689:PQI393223 QAE328689:QAE393223 QKA328689:QKA393223 QTW328689:QTW393223 RDS328689:RDS393223 RNO328689:RNO393223 RXK328689:RXK393223 SHG328689:SHG393223 SRC328689:SRC393223 TAY328689:TAY393223 TKU328689:TKU393223 TUQ328689:TUQ393223 UEM328689:UEM393223 UOI328689:UOI393223 UYE328689:UYE393223 VIA328689:VIA393223 VRW328689:VRW393223 WBS328689:WBS393223 WLO328689:WLO393223 WVK328689:WVK393223 C394225:C458759 IY394225:IY458759 SU394225:SU458759 ACQ394225:ACQ458759 AMM394225:AMM458759 AWI394225:AWI458759 BGE394225:BGE458759 BQA394225:BQA458759 BZW394225:BZW458759 CJS394225:CJS458759 CTO394225:CTO458759 DDK394225:DDK458759 DNG394225:DNG458759 DXC394225:DXC458759 EGY394225:EGY458759 EQU394225:EQU458759 FAQ394225:FAQ458759 FKM394225:FKM458759 FUI394225:FUI458759 GEE394225:GEE458759 GOA394225:GOA458759 GXW394225:GXW458759 HHS394225:HHS458759 HRO394225:HRO458759 IBK394225:IBK458759 ILG394225:ILG458759 IVC394225:IVC458759 JEY394225:JEY458759 JOU394225:JOU458759 JYQ394225:JYQ458759 KIM394225:KIM458759 KSI394225:KSI458759 LCE394225:LCE458759 LMA394225:LMA458759 LVW394225:LVW458759 MFS394225:MFS458759 MPO394225:MPO458759 MZK394225:MZK458759 NJG394225:NJG458759 NTC394225:NTC458759 OCY394225:OCY458759 OMU394225:OMU458759 OWQ394225:OWQ458759 PGM394225:PGM458759 PQI394225:PQI458759 QAE394225:QAE458759 QKA394225:QKA458759 QTW394225:QTW458759 RDS394225:RDS458759 RNO394225:RNO458759 RXK394225:RXK458759 SHG394225:SHG458759 SRC394225:SRC458759 TAY394225:TAY458759 TKU394225:TKU458759 TUQ394225:TUQ458759 UEM394225:UEM458759 UOI394225:UOI458759 UYE394225:UYE458759 VIA394225:VIA458759 VRW394225:VRW458759 WBS394225:WBS458759 WLO394225:WLO458759 WVK394225:WVK458759 C459761:C524295 IY459761:IY524295 SU459761:SU524295 ACQ459761:ACQ524295 AMM459761:AMM524295 AWI459761:AWI524295 BGE459761:BGE524295 BQA459761:BQA524295 BZW459761:BZW524295 CJS459761:CJS524295 CTO459761:CTO524295 DDK459761:DDK524295 DNG459761:DNG524295 DXC459761:DXC524295 EGY459761:EGY524295 EQU459761:EQU524295 FAQ459761:FAQ524295 FKM459761:FKM524295 FUI459761:FUI524295 GEE459761:GEE524295 GOA459761:GOA524295 GXW459761:GXW524295 HHS459761:HHS524295 HRO459761:HRO524295 IBK459761:IBK524295 ILG459761:ILG524295 IVC459761:IVC524295 JEY459761:JEY524295 JOU459761:JOU524295 JYQ459761:JYQ524295 KIM459761:KIM524295 KSI459761:KSI524295 LCE459761:LCE524295 LMA459761:LMA524295 LVW459761:LVW524295 MFS459761:MFS524295 MPO459761:MPO524295 MZK459761:MZK524295 NJG459761:NJG524295 NTC459761:NTC524295 OCY459761:OCY524295 OMU459761:OMU524295 OWQ459761:OWQ524295 PGM459761:PGM524295 PQI459761:PQI524295 QAE459761:QAE524295 QKA459761:QKA524295 QTW459761:QTW524295 RDS459761:RDS524295 RNO459761:RNO524295 RXK459761:RXK524295 SHG459761:SHG524295 SRC459761:SRC524295 TAY459761:TAY524295 TKU459761:TKU524295 TUQ459761:TUQ524295 UEM459761:UEM524295 UOI459761:UOI524295 UYE459761:UYE524295 VIA459761:VIA524295 VRW459761:VRW524295 WBS459761:WBS524295 WLO459761:WLO524295 WVK459761:WVK524295 C525297:C589831 IY525297:IY589831 SU525297:SU589831 ACQ525297:ACQ589831 AMM525297:AMM589831 AWI525297:AWI589831 BGE525297:BGE589831 BQA525297:BQA589831 BZW525297:BZW589831 CJS525297:CJS589831 CTO525297:CTO589831 DDK525297:DDK589831 DNG525297:DNG589831 DXC525297:DXC589831 EGY525297:EGY589831 EQU525297:EQU589831 FAQ525297:FAQ589831 FKM525297:FKM589831 FUI525297:FUI589831 GEE525297:GEE589831 GOA525297:GOA589831 GXW525297:GXW589831 HHS525297:HHS589831 HRO525297:HRO589831 IBK525297:IBK589831 ILG525297:ILG589831 IVC525297:IVC589831 JEY525297:JEY589831 JOU525297:JOU589831 JYQ525297:JYQ589831 KIM525297:KIM589831 KSI525297:KSI589831 LCE525297:LCE589831 LMA525297:LMA589831 LVW525297:LVW589831 MFS525297:MFS589831 MPO525297:MPO589831 MZK525297:MZK589831 NJG525297:NJG589831 NTC525297:NTC589831 OCY525297:OCY589831 OMU525297:OMU589831 OWQ525297:OWQ589831 PGM525297:PGM589831 PQI525297:PQI589831 QAE525297:QAE589831 QKA525297:QKA589831 QTW525297:QTW589831 RDS525297:RDS589831 RNO525297:RNO589831 RXK525297:RXK589831 SHG525297:SHG589831 SRC525297:SRC589831 TAY525297:TAY589831 TKU525297:TKU589831 TUQ525297:TUQ589831 UEM525297:UEM589831 UOI525297:UOI589831 UYE525297:UYE589831 VIA525297:VIA589831 VRW525297:VRW589831 WBS525297:WBS589831 WLO525297:WLO589831 WVK525297:WVK589831 C590833:C655367 IY590833:IY655367 SU590833:SU655367 ACQ590833:ACQ655367 AMM590833:AMM655367 AWI590833:AWI655367 BGE590833:BGE655367 BQA590833:BQA655367 BZW590833:BZW655367 CJS590833:CJS655367 CTO590833:CTO655367 DDK590833:DDK655367 DNG590833:DNG655367 DXC590833:DXC655367 EGY590833:EGY655367 EQU590833:EQU655367 FAQ590833:FAQ655367 FKM590833:FKM655367 FUI590833:FUI655367 GEE590833:GEE655367 GOA590833:GOA655367 GXW590833:GXW655367 HHS590833:HHS655367 HRO590833:HRO655367 IBK590833:IBK655367 ILG590833:ILG655367 IVC590833:IVC655367 JEY590833:JEY655367 JOU590833:JOU655367 JYQ590833:JYQ655367 KIM590833:KIM655367 KSI590833:KSI655367 LCE590833:LCE655367 LMA590833:LMA655367 LVW590833:LVW655367 MFS590833:MFS655367 MPO590833:MPO655367 MZK590833:MZK655367 NJG590833:NJG655367 NTC590833:NTC655367 OCY590833:OCY655367 OMU590833:OMU655367 OWQ590833:OWQ655367 PGM590833:PGM655367 PQI590833:PQI655367 QAE590833:QAE655367 QKA590833:QKA655367 QTW590833:QTW655367 RDS590833:RDS655367 RNO590833:RNO655367 RXK590833:RXK655367 SHG590833:SHG655367 SRC590833:SRC655367 TAY590833:TAY655367 TKU590833:TKU655367 TUQ590833:TUQ655367 UEM590833:UEM655367 UOI590833:UOI655367 UYE590833:UYE655367 VIA590833:VIA655367 VRW590833:VRW655367 WBS590833:WBS655367 WLO590833:WLO655367 WVK590833:WVK655367 C656369:C720903 IY656369:IY720903 SU656369:SU720903 ACQ656369:ACQ720903 AMM656369:AMM720903 AWI656369:AWI720903 BGE656369:BGE720903 BQA656369:BQA720903 BZW656369:BZW720903 CJS656369:CJS720903 CTO656369:CTO720903 DDK656369:DDK720903 DNG656369:DNG720903 DXC656369:DXC720903 EGY656369:EGY720903 EQU656369:EQU720903 FAQ656369:FAQ720903 FKM656369:FKM720903 FUI656369:FUI720903 GEE656369:GEE720903 GOA656369:GOA720903 GXW656369:GXW720903 HHS656369:HHS720903 HRO656369:HRO720903 IBK656369:IBK720903 ILG656369:ILG720903 IVC656369:IVC720903 JEY656369:JEY720903 JOU656369:JOU720903 JYQ656369:JYQ720903 KIM656369:KIM720903 KSI656369:KSI720903 LCE656369:LCE720903 LMA656369:LMA720903 LVW656369:LVW720903 MFS656369:MFS720903 MPO656369:MPO720903 MZK656369:MZK720903 NJG656369:NJG720903 NTC656369:NTC720903 OCY656369:OCY720903 OMU656369:OMU720903 OWQ656369:OWQ720903 PGM656369:PGM720903 PQI656369:PQI720903 QAE656369:QAE720903 QKA656369:QKA720903 QTW656369:QTW720903 RDS656369:RDS720903 RNO656369:RNO720903 RXK656369:RXK720903 SHG656369:SHG720903 SRC656369:SRC720903 TAY656369:TAY720903 TKU656369:TKU720903 TUQ656369:TUQ720903 UEM656369:UEM720903 UOI656369:UOI720903 UYE656369:UYE720903 VIA656369:VIA720903 VRW656369:VRW720903 WBS656369:WBS720903 WLO656369:WLO720903 WVK656369:WVK720903 C721905:C786439 IY721905:IY786439 SU721905:SU786439 ACQ721905:ACQ786439 AMM721905:AMM786439 AWI721905:AWI786439 BGE721905:BGE786439 BQA721905:BQA786439 BZW721905:BZW786439 CJS721905:CJS786439 CTO721905:CTO786439 DDK721905:DDK786439 DNG721905:DNG786439 DXC721905:DXC786439 EGY721905:EGY786439 EQU721905:EQU786439 FAQ721905:FAQ786439 FKM721905:FKM786439 FUI721905:FUI786439 GEE721905:GEE786439 GOA721905:GOA786439 GXW721905:GXW786439 HHS721905:HHS786439 HRO721905:HRO786439 IBK721905:IBK786439 ILG721905:ILG786439 IVC721905:IVC786439 JEY721905:JEY786439 JOU721905:JOU786439 JYQ721905:JYQ786439 KIM721905:KIM786439 KSI721905:KSI786439 LCE721905:LCE786439 LMA721905:LMA786439 LVW721905:LVW786439 MFS721905:MFS786439 MPO721905:MPO786439 MZK721905:MZK786439 NJG721905:NJG786439 NTC721905:NTC786439 OCY721905:OCY786439 OMU721905:OMU786439 OWQ721905:OWQ786439 PGM721905:PGM786439 PQI721905:PQI786439 QAE721905:QAE786439 QKA721905:QKA786439 QTW721905:QTW786439 RDS721905:RDS786439 RNO721905:RNO786439 RXK721905:RXK786439 SHG721905:SHG786439 SRC721905:SRC786439 TAY721905:TAY786439 TKU721905:TKU786439 TUQ721905:TUQ786439 UEM721905:UEM786439 UOI721905:UOI786439 UYE721905:UYE786439 VIA721905:VIA786439 VRW721905:VRW786439 WBS721905:WBS786439 WLO721905:WLO786439 WVK721905:WVK786439 C787441:C851975 IY787441:IY851975 SU787441:SU851975 ACQ787441:ACQ851975 AMM787441:AMM851975 AWI787441:AWI851975 BGE787441:BGE851975 BQA787441:BQA851975 BZW787441:BZW851975 CJS787441:CJS851975 CTO787441:CTO851975 DDK787441:DDK851975 DNG787441:DNG851975 DXC787441:DXC851975 EGY787441:EGY851975 EQU787441:EQU851975 FAQ787441:FAQ851975 FKM787441:FKM851975 FUI787441:FUI851975 GEE787441:GEE851975 GOA787441:GOA851975 GXW787441:GXW851975 HHS787441:HHS851975 HRO787441:HRO851975 IBK787441:IBK851975 ILG787441:ILG851975 IVC787441:IVC851975 JEY787441:JEY851975 JOU787441:JOU851975 JYQ787441:JYQ851975 KIM787441:KIM851975 KSI787441:KSI851975 LCE787441:LCE851975 LMA787441:LMA851975 LVW787441:LVW851975 MFS787441:MFS851975 MPO787441:MPO851975 MZK787441:MZK851975 NJG787441:NJG851975 NTC787441:NTC851975 OCY787441:OCY851975 OMU787441:OMU851975 OWQ787441:OWQ851975 PGM787441:PGM851975 PQI787441:PQI851975 QAE787441:QAE851975 QKA787441:QKA851975 QTW787441:QTW851975 RDS787441:RDS851975 RNO787441:RNO851975 RXK787441:RXK851975 SHG787441:SHG851975 SRC787441:SRC851975 TAY787441:TAY851975 TKU787441:TKU851975 TUQ787441:TUQ851975 UEM787441:UEM851975 UOI787441:UOI851975 UYE787441:UYE851975 VIA787441:VIA851975 VRW787441:VRW851975 WBS787441:WBS851975 WLO787441:WLO851975 WVK787441:WVK851975 C852977:C917511 IY852977:IY917511 SU852977:SU917511 ACQ852977:ACQ917511 AMM852977:AMM917511 AWI852977:AWI917511 BGE852977:BGE917511 BQA852977:BQA917511 BZW852977:BZW917511 CJS852977:CJS917511 CTO852977:CTO917511 DDK852977:DDK917511 DNG852977:DNG917511 DXC852977:DXC917511 EGY852977:EGY917511 EQU852977:EQU917511 FAQ852977:FAQ917511 FKM852977:FKM917511 FUI852977:FUI917511 GEE852977:GEE917511 GOA852977:GOA917511 GXW852977:GXW917511 HHS852977:HHS917511 HRO852977:HRO917511 IBK852977:IBK917511 ILG852977:ILG917511 IVC852977:IVC917511 JEY852977:JEY917511 JOU852977:JOU917511 JYQ852977:JYQ917511 KIM852977:KIM917511 KSI852977:KSI917511 LCE852977:LCE917511 LMA852977:LMA917511 LVW852977:LVW917511 MFS852977:MFS917511 MPO852977:MPO917511 MZK852977:MZK917511 NJG852977:NJG917511 NTC852977:NTC917511 OCY852977:OCY917511 OMU852977:OMU917511 OWQ852977:OWQ917511 PGM852977:PGM917511 PQI852977:PQI917511 QAE852977:QAE917511 QKA852977:QKA917511 QTW852977:QTW917511 RDS852977:RDS917511 RNO852977:RNO917511 RXK852977:RXK917511 SHG852977:SHG917511 SRC852977:SRC917511 TAY852977:TAY917511 TKU852977:TKU917511 TUQ852977:TUQ917511 UEM852977:UEM917511 UOI852977:UOI917511 UYE852977:UYE917511 VIA852977:VIA917511 VRW852977:VRW917511 WBS852977:WBS917511 WLO852977:WLO917511 WVK852977:WVK917511 C918513:C983047 IY918513:IY983047 SU918513:SU983047 ACQ918513:ACQ983047 AMM918513:AMM983047 AWI918513:AWI983047 BGE918513:BGE983047 BQA918513:BQA983047 BZW918513:BZW983047 CJS918513:CJS983047 CTO918513:CTO983047 DDK918513:DDK983047 DNG918513:DNG983047 DXC918513:DXC983047 EGY918513:EGY983047 EQU918513:EQU983047 FAQ918513:FAQ983047 FKM918513:FKM983047 FUI918513:FUI983047 GEE918513:GEE983047 GOA918513:GOA983047 GXW918513:GXW983047 HHS918513:HHS983047 HRO918513:HRO983047 IBK918513:IBK983047 ILG918513:ILG983047 IVC918513:IVC983047 JEY918513:JEY983047 JOU918513:JOU983047 JYQ918513:JYQ983047 KIM918513:KIM983047 KSI918513:KSI983047 LCE918513:LCE983047 LMA918513:LMA983047 LVW918513:LVW983047 MFS918513:MFS983047 MPO918513:MPO983047 MZK918513:MZK983047 NJG918513:NJG983047 NTC918513:NTC983047 OCY918513:OCY983047 OMU918513:OMU983047 OWQ918513:OWQ983047 PGM918513:PGM983047 PQI918513:PQI983047 QAE918513:QAE983047 QKA918513:QKA983047 QTW918513:QTW983047 RDS918513:RDS983047 RNO918513:RNO983047 RXK918513:RXK983047 SHG918513:SHG983047 SRC918513:SRC983047 TAY918513:TAY983047 TKU918513:TKU983047 TUQ918513:TUQ983047 UEM918513:UEM983047 UOI918513:UOI983047 UYE918513:UYE983047 VIA918513:VIA983047 VRW918513:VRW983047 WBS918513:WBS983047 WLO918513:WLO983047 WVK918513:WVK983047 C984049:C1048576 IY984049:IY1048576 SU984049:SU1048576 ACQ984049:ACQ1048576 AMM984049:AMM1048576 AWI984049:AWI1048576 BGE984049:BGE1048576 BQA984049:BQA1048576 BZW984049:BZW1048576 CJS984049:CJS1048576 CTO984049:CTO1048576 DDK984049:DDK1048576 DNG984049:DNG1048576 DXC984049:DXC1048576 EGY984049:EGY1048576 EQU984049:EQU1048576 FAQ984049:FAQ1048576 FKM984049:FKM1048576 FUI984049:FUI1048576 GEE984049:GEE1048576 GOA984049:GOA1048576 GXW984049:GXW1048576 HHS984049:HHS1048576 HRO984049:HRO1048576 IBK984049:IBK1048576 ILG984049:ILG1048576 IVC984049:IVC1048576 JEY984049:JEY1048576 JOU984049:JOU1048576 JYQ984049:JYQ1048576 KIM984049:KIM1048576 KSI984049:KSI1048576 LCE984049:LCE1048576 LMA984049:LMA1048576 LVW984049:LVW1048576 MFS984049:MFS1048576 MPO984049:MPO1048576 MZK984049:MZK1048576 NJG984049:NJG1048576 NTC984049:NTC1048576 OCY984049:OCY1048576 OMU984049:OMU1048576 OWQ984049:OWQ1048576 PGM984049:PGM1048576 PQI984049:PQI1048576 QAE984049:QAE1048576 QKA984049:QKA1048576 QTW984049:QTW1048576 RDS984049:RDS1048576 RNO984049:RNO1048576 RXK984049:RXK1048576 SHG984049:SHG1048576 SRC984049:SRC1048576 TAY984049:TAY1048576 TKU984049:TKU1048576 TUQ984049:TUQ1048576 UEM984049:UEM1048576 UOI984049:UOI1048576 UYE984049:UYE1048576 VIA984049:VIA1048576 VRW984049:VRW1048576 WBS984049:WBS1048576 WLO984049:WLO1048576 WVK984049:WVK1048576 C15:C16 IY15:IY16 SU15:SU16 ACQ15:ACQ16 AMM15:AMM16 AWI15:AWI16 BGE15:BGE16 BQA15:BQA16 BZW15:BZW16 CJS15:CJS16 CTO15:CTO16 DDK15:DDK16 DNG15:DNG16 DXC15:DXC16 EGY15:EGY16 EQU15:EQU16 FAQ15:FAQ16 FKM15:FKM16 FUI15:FUI16 GEE15:GEE16 GOA15:GOA16 GXW15:GXW16 HHS15:HHS16 HRO15:HRO16 IBK15:IBK16 ILG15:ILG16 IVC15:IVC16 JEY15:JEY16 JOU15:JOU16 JYQ15:JYQ16 KIM15:KIM16 KSI15:KSI16 LCE15:LCE16 LMA15:LMA16 LVW15:LVW16 MFS15:MFS16 MPO15:MPO16 MZK15:MZK16 NJG15:NJG16 NTC15:NTC16 OCY15:OCY16 OMU15:OMU16 OWQ15:OWQ16 PGM15:PGM16 PQI15:PQI16 QAE15:QAE16 QKA15:QKA16 QTW15:QTW16 RDS15:RDS16 RNO15:RNO16 RXK15:RXK16 SHG15:SHG16 SRC15:SRC16 TAY15:TAY16 TKU15:TKU16 TUQ15:TUQ16 UEM15:UEM16 UOI15:UOI16 UYE15:UYE16 VIA15:VIA16 VRW15:VRW16 WBS15:WBS16 WLO15:WLO16 WVK15:WVK16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formula1>10</formula1>
    </dataValidation>
  </dataValidations>
  <pageMargins left="0.7" right="0.7" top="0.75" bottom="0.75" header="0.3" footer="0.3"/>
  <pageSetup scale="83"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Cost Component Impact</vt:lpstr>
      <vt:lpstr>SKU Information</vt:lpstr>
      <vt:lpstr>Instructions!Print_Area</vt:lpstr>
      <vt:lpstr>'SKU Information'!Print_Area</vt:lpstr>
      <vt:lpstr>'SKU Information'!Print_Titles</vt:lpstr>
    </vt:vector>
  </TitlesOfParts>
  <Company>Savemart Supermarkets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Savemart</dc:creator>
  <cp:lastModifiedBy>Shetty Abhijeet</cp:lastModifiedBy>
  <cp:lastPrinted>2017-01-18T07:35:45Z</cp:lastPrinted>
  <dcterms:created xsi:type="dcterms:W3CDTF">2017-01-16T17:46:23Z</dcterms:created>
  <dcterms:modified xsi:type="dcterms:W3CDTF">2017-01-23T20:26:52Z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-2032448603</vt:i4>
  </property>
  <property fmtid="{D5CDD505-2E9C-101B-9397-08002B2CF9AE}" pid="3" name="_NewReviewCycle">
    <vt:lpwstr/>
  </property>
  <property fmtid="{D5CDD505-2E9C-101B-9397-08002B2CF9AE}" pid="4" name="_EmailSubject">
    <vt:lpwstr>FINAL FOR RELEASE TODAY: Cost Policy Communication</vt:lpwstr>
  </property>
  <property fmtid="{D5CDD505-2E9C-101B-9397-08002B2CF9AE}" pid="5" name="_AuthorEmail">
    <vt:lpwstr>Shetty.Abhijeet@bcg.com</vt:lpwstr>
  </property>
  <property fmtid="{D5CDD505-2E9C-101B-9397-08002B2CF9AE}" pid="6" name="_AuthorEmailDisplayName">
    <vt:lpwstr>Shetty Abhijeet</vt:lpwstr>
  </property>
  <property fmtid="{D5CDD505-2E9C-101B-9397-08002B2CF9AE}" pid="7" name="_PreviousAdHocReviewCycleID">
    <vt:i4>-67047134</vt:i4>
  </property>
</Properties>
</file>